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27F97C7-62EB-42B3-BE86-AC8EF3110A6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Движение товаров" sheetId="1" r:id="rId1"/>
    <sheet name="Лист1" sheetId="4" r:id="rId2"/>
    <sheet name="Лист2" sheetId="5" r:id="rId3"/>
    <sheet name="Лист4" sheetId="7" r:id="rId4"/>
    <sheet name="Лист3" sheetId="6" r:id="rId5"/>
    <sheet name="Товар" sheetId="2" r:id="rId6"/>
    <sheet name="Магазин" sheetId="3" r:id="rId7"/>
  </sheets>
  <definedNames>
    <definedName name="_xlnm._FilterDatabase" localSheetId="0" hidden="1">'Движение товаров'!$A$1:$J$2273</definedName>
    <definedName name="_xlnm._FilterDatabase" localSheetId="1" hidden="1">Лист1!$H$1:$H$711</definedName>
    <definedName name="_xlnm._FilterDatabase" localSheetId="2" hidden="1">Лист2!$A$1:$H$31</definedName>
    <definedName name="_xlnm._FilterDatabase" localSheetId="5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6" l="1"/>
  <c r="J2" i="6"/>
  <c r="K2" i="7"/>
  <c r="J2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2" i="4"/>
</calcChain>
</file>

<file path=xl/sharedStrings.xml><?xml version="1.0" encoding="utf-8"?>
<sst xmlns="http://schemas.openxmlformats.org/spreadsheetml/2006/main" count="6504" uniqueCount="135">
  <si>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</si>
  <si>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</si>
  <si>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</si>
  <si>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</si>
  <si>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</si>
  <si>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</si>
  <si>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</si>
  <si>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</si>
  <si>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</si>
  <si>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</si>
  <si>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</si>
  <si>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</si>
  <si>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</si>
  <si>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</si>
  <si>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</si>
  <si>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</si>
  <si>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</si>
  <si>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</si>
  <si>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</si>
  <si>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</si>
  <si>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</si>
  <si>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</si>
  <si>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</si>
  <si>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</si>
  <si>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</si>
  <si>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</si>
  <si>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</si>
  <si>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</si>
  <si>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</si>
  <si>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</si>
  <si>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</si>
  <si>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</si>
  <si>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</si>
  <si>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</si>
  <si>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</si>
  <si>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</si>
  <si>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</si>
  <si>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</si>
  <si>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</si>
  <si>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</si>
  <si>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</si>
  <si>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</si>
  <si>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</si>
  <si>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</si>
  <si>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</si>
  <si>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</si>
  <si>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</si>
  <si>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</si>
  <si>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</si>
  <si>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</si>
  <si>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</si>
  <si>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</si>
  <si>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</si>
  <si>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</si>
  <si>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</si>
  <si>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</si>
  <si>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</si>
  <si>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</si>
  <si>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</si>
  <si>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</si>
  <si>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</si>
  <si>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</si>
  <si>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</si>
  <si>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</si>
  <si>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</si>
  <si>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</si>
  <si>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</si>
  <si>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</si>
  <si>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</si>
  <si>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</si>
  <si>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</si>
  <si>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</si>
  <si>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</si>
  <si>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</si>
  <si>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</si>
  <si>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</si>
  <si>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</si>
  <si>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</si>
  <si>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</si>
  <si>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</si>
  <si>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</si>
  <si>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</si>
  <si>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</si>
  <si>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</si>
  <si>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</si>
  <si>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</si>
  <si>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</si>
  <si>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</si>
  <si>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</si>
  <si>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</si>
  <si>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</si>
  <si>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</si>
  <si>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</si>
  <si>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</si>
  <si>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</si>
  <si>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</si>
  <si>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</si>
  <si>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</si>
  <si>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</si>
  <si>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</si>
  <si>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</si>
  <si>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</si>
  <si>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</si>
  <si>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</si>
  <si>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</si>
  <si>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</si>
  <si>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</si>
  <si>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</si>
  <si>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</si>
  <si>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</si>
  <si>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</si>
  <si>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</si>
  <si>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</si>
  <si>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</si>
  <si>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</si>
  <si>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Октябрьский</t>
  </si>
  <si>
    <t>просп. Мира, 45</t>
  </si>
  <si>
    <t>Первомайский</t>
  </si>
  <si>
    <t>ул. Металлургов, 12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</si>
  <si>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</si>
  <si>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</si>
  <si>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</si>
  <si>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</si>
  <si>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</si>
  <si>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пл. Революции, 1</t>
  </si>
  <si>
    <t>Мартеновская, 2</t>
  </si>
  <si>
    <t>Мартеновская, 36</t>
  </si>
  <si>
    <t>Пушкинская, 8</t>
  </si>
  <si>
    <t>ул. Металлургов. 29</t>
  </si>
  <si>
    <t>Творог 3% жирности</t>
  </si>
  <si>
    <t>М1 М5 М6 М10 М15</t>
  </si>
  <si>
    <t>ТВОРОГ</t>
  </si>
  <si>
    <t>МАССА</t>
  </si>
  <si>
    <t>ЕС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</si>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</sst>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73"/>
  <sheetViews>
    <sheetView topLeftCell="A2214" workbookViewId="0">
      <selection sqref="A1:J227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1.7109375" customWidth="1"/>
    <col min="9" max="9" width="26.5703125" customWidth="1"/>
    <col min="10" max="10" width="17.42578125" customWidth="1"/>
  </cols>
  <sheetData>
    <row r="1" spans="1:10" ht="31.5" customHeight="1" x14ac:dyDescent="0.25">
      <c r="A1" s="3" t="s">
        <v>106</v>
      </c>
      <c r="B1" s="3" t="s">
        <v>113</v>
      </c>
      <c r="C1" s="3" t="s">
        <v>0</v>
      </c>
      <c r="D1" s="3" t="s">
        <v>24</v>
      </c>
      <c r="E1" s="3" t="s">
        <v>112</v>
      </c>
      <c r="F1" s="3" t="s">
        <v>107</v>
      </c>
      <c r="G1" s="3" t="s">
        <v>114</v>
      </c>
      <c r="H1" s="3" t="s">
        <v>131</v>
      </c>
      <c r="I1" s="3" t="s">
        <v>132</v>
      </c>
      <c r="J1" s="3" t="s">
        <v>130</v>
      </c>
    </row>
    <row r="2" spans="1:10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108</v>
      </c>
      <c r="G2">
        <v>75</v>
      </c>
    </row>
    <row r="3" spans="1:10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109</v>
      </c>
      <c r="G3">
        <v>75</v>
      </c>
    </row>
    <row r="4" spans="1:10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108</v>
      </c>
      <c r="G4">
        <v>70</v>
      </c>
    </row>
    <row r="5" spans="1:10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109</v>
      </c>
      <c r="G5">
        <v>70</v>
      </c>
    </row>
    <row r="6" spans="1:10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108</v>
      </c>
      <c r="G6">
        <v>50</v>
      </c>
    </row>
    <row r="7" spans="1:10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109</v>
      </c>
      <c r="G7">
        <v>50</v>
      </c>
    </row>
    <row r="8" spans="1:10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108</v>
      </c>
      <c r="G8">
        <v>55</v>
      </c>
    </row>
    <row r="9" spans="1:10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109</v>
      </c>
      <c r="G9">
        <v>55</v>
      </c>
    </row>
    <row r="10" spans="1:10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108</v>
      </c>
      <c r="G10">
        <v>70</v>
      </c>
    </row>
    <row r="11" spans="1:10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109</v>
      </c>
      <c r="G11">
        <v>70</v>
      </c>
    </row>
    <row r="12" spans="1:10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108</v>
      </c>
      <c r="G12">
        <v>20</v>
      </c>
    </row>
    <row r="13" spans="1:10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109</v>
      </c>
      <c r="G13">
        <v>60</v>
      </c>
    </row>
    <row r="14" spans="1:10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108</v>
      </c>
      <c r="G14">
        <v>49</v>
      </c>
    </row>
    <row r="15" spans="1:10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109</v>
      </c>
      <c r="G15">
        <v>49</v>
      </c>
    </row>
    <row r="16" spans="1:10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108</v>
      </c>
      <c r="G16">
        <v>50</v>
      </c>
    </row>
    <row r="17" spans="1:7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109</v>
      </c>
      <c r="G17">
        <v>50</v>
      </c>
    </row>
    <row r="18" spans="1:7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108</v>
      </c>
      <c r="G18">
        <v>52</v>
      </c>
    </row>
    <row r="19" spans="1:7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109</v>
      </c>
      <c r="G19">
        <v>52</v>
      </c>
    </row>
    <row r="20" spans="1:7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108</v>
      </c>
      <c r="G20">
        <v>47</v>
      </c>
    </row>
    <row r="21" spans="1:7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109</v>
      </c>
      <c r="G21">
        <v>47</v>
      </c>
    </row>
    <row r="22" spans="1:7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108</v>
      </c>
      <c r="G22">
        <v>45</v>
      </c>
    </row>
    <row r="23" spans="1:7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109</v>
      </c>
      <c r="G23">
        <v>45</v>
      </c>
    </row>
    <row r="24" spans="1:7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108</v>
      </c>
      <c r="G24">
        <v>38</v>
      </c>
    </row>
    <row r="25" spans="1:7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109</v>
      </c>
      <c r="G25">
        <v>38</v>
      </c>
    </row>
    <row r="26" spans="1:7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108</v>
      </c>
      <c r="G26">
        <v>85</v>
      </c>
    </row>
    <row r="27" spans="1:7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109</v>
      </c>
      <c r="G27">
        <v>85</v>
      </c>
    </row>
    <row r="28" spans="1:7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108</v>
      </c>
      <c r="G28">
        <v>44</v>
      </c>
    </row>
    <row r="29" spans="1:7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109</v>
      </c>
      <c r="G29">
        <v>44</v>
      </c>
    </row>
    <row r="30" spans="1:7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108</v>
      </c>
      <c r="G30">
        <v>50</v>
      </c>
    </row>
    <row r="31" spans="1:7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109</v>
      </c>
      <c r="G31">
        <v>50</v>
      </c>
    </row>
    <row r="32" spans="1:7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108</v>
      </c>
      <c r="G32">
        <v>65</v>
      </c>
    </row>
    <row r="33" spans="1:7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109</v>
      </c>
      <c r="G33">
        <v>65</v>
      </c>
    </row>
    <row r="34" spans="1:7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108</v>
      </c>
      <c r="G34">
        <v>180</v>
      </c>
    </row>
    <row r="35" spans="1:7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109</v>
      </c>
      <c r="G35">
        <v>180</v>
      </c>
    </row>
    <row r="36" spans="1:7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108</v>
      </c>
      <c r="G36">
        <v>170</v>
      </c>
    </row>
    <row r="37" spans="1:7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109</v>
      </c>
      <c r="G37">
        <v>170</v>
      </c>
    </row>
    <row r="38" spans="1:7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108</v>
      </c>
      <c r="G38">
        <v>330</v>
      </c>
    </row>
    <row r="39" spans="1:7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109</v>
      </c>
      <c r="G39">
        <v>330</v>
      </c>
    </row>
    <row r="40" spans="1:7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108</v>
      </c>
      <c r="G40">
        <v>370</v>
      </c>
    </row>
    <row r="41" spans="1:7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109</v>
      </c>
      <c r="G41">
        <v>370</v>
      </c>
    </row>
    <row r="42" spans="1:7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108</v>
      </c>
      <c r="G42">
        <v>180</v>
      </c>
    </row>
    <row r="43" spans="1:7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109</v>
      </c>
      <c r="G43">
        <v>180</v>
      </c>
    </row>
    <row r="44" spans="1:7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108</v>
      </c>
      <c r="G44">
        <v>75</v>
      </c>
    </row>
    <row r="45" spans="1:7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109</v>
      </c>
      <c r="G45">
        <v>75</v>
      </c>
    </row>
    <row r="46" spans="1:7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108</v>
      </c>
      <c r="G46">
        <v>70</v>
      </c>
    </row>
    <row r="47" spans="1:7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109</v>
      </c>
      <c r="G47">
        <v>70</v>
      </c>
    </row>
    <row r="48" spans="1:7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108</v>
      </c>
      <c r="G48">
        <v>50</v>
      </c>
    </row>
    <row r="49" spans="1:7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109</v>
      </c>
      <c r="G49">
        <v>50</v>
      </c>
    </row>
    <row r="50" spans="1:7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108</v>
      </c>
      <c r="G50">
        <v>55</v>
      </c>
    </row>
    <row r="51" spans="1:7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109</v>
      </c>
      <c r="G51">
        <v>55</v>
      </c>
    </row>
    <row r="52" spans="1:7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108</v>
      </c>
      <c r="G52">
        <v>70</v>
      </c>
    </row>
    <row r="53" spans="1:7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109</v>
      </c>
      <c r="G53">
        <v>70</v>
      </c>
    </row>
    <row r="54" spans="1:7" x14ac:dyDescent="0.25">
      <c r="A54">
        <v>53</v>
      </c>
      <c r="B54" s="2">
        <v>44348</v>
      </c>
      <c r="C54" t="s">
        <v>12</v>
      </c>
      <c r="D54">
        <v>13</v>
      </c>
      <c r="E54">
        <v>80</v>
      </c>
      <c r="F54" t="s">
        <v>108</v>
      </c>
      <c r="G54">
        <v>60</v>
      </c>
    </row>
    <row r="55" spans="1:7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109</v>
      </c>
      <c r="G55">
        <v>60</v>
      </c>
    </row>
    <row r="56" spans="1:7" x14ac:dyDescent="0.25">
      <c r="A56">
        <v>55</v>
      </c>
      <c r="B56" s="2">
        <v>44348</v>
      </c>
      <c r="C56" t="s">
        <v>12</v>
      </c>
      <c r="D56">
        <v>18</v>
      </c>
      <c r="E56">
        <v>80</v>
      </c>
      <c r="F56" t="s">
        <v>109</v>
      </c>
      <c r="G56">
        <v>49</v>
      </c>
    </row>
    <row r="57" spans="1:7" x14ac:dyDescent="0.25">
      <c r="A57">
        <v>56</v>
      </c>
      <c r="B57" s="2">
        <v>44348</v>
      </c>
      <c r="C57" t="s">
        <v>12</v>
      </c>
      <c r="D57">
        <v>24</v>
      </c>
      <c r="E57">
        <v>180</v>
      </c>
      <c r="F57" t="s">
        <v>108</v>
      </c>
      <c r="G57">
        <v>50</v>
      </c>
    </row>
    <row r="58" spans="1:7" x14ac:dyDescent="0.25">
      <c r="A58">
        <v>57</v>
      </c>
      <c r="B58" s="2">
        <v>44348</v>
      </c>
      <c r="C58" t="s">
        <v>12</v>
      </c>
      <c r="D58">
        <v>24</v>
      </c>
      <c r="E58">
        <v>159</v>
      </c>
      <c r="F58" t="s">
        <v>109</v>
      </c>
      <c r="G58">
        <v>50</v>
      </c>
    </row>
    <row r="59" spans="1:7" x14ac:dyDescent="0.25">
      <c r="A59">
        <v>58</v>
      </c>
      <c r="B59" s="2">
        <v>44348</v>
      </c>
      <c r="C59" t="s">
        <v>12</v>
      </c>
      <c r="D59">
        <v>25</v>
      </c>
      <c r="E59">
        <v>170</v>
      </c>
      <c r="F59" t="s">
        <v>108</v>
      </c>
      <c r="G59">
        <v>52</v>
      </c>
    </row>
    <row r="60" spans="1:7" x14ac:dyDescent="0.25">
      <c r="A60">
        <v>59</v>
      </c>
      <c r="B60" s="2">
        <v>44348</v>
      </c>
      <c r="C60" t="s">
        <v>12</v>
      </c>
      <c r="D60">
        <v>25</v>
      </c>
      <c r="E60">
        <v>159</v>
      </c>
      <c r="F60" t="s">
        <v>109</v>
      </c>
      <c r="G60">
        <v>52</v>
      </c>
    </row>
    <row r="61" spans="1:7" x14ac:dyDescent="0.25">
      <c r="A61">
        <v>60</v>
      </c>
      <c r="B61" s="2">
        <v>44348</v>
      </c>
      <c r="C61" t="s">
        <v>12</v>
      </c>
      <c r="D61">
        <v>26</v>
      </c>
      <c r="E61">
        <v>180</v>
      </c>
      <c r="F61" t="s">
        <v>108</v>
      </c>
      <c r="G61">
        <v>47</v>
      </c>
    </row>
    <row r="62" spans="1:7" x14ac:dyDescent="0.25">
      <c r="A62">
        <v>61</v>
      </c>
      <c r="B62" s="2">
        <v>44348</v>
      </c>
      <c r="C62" t="s">
        <v>12</v>
      </c>
      <c r="D62">
        <v>26</v>
      </c>
      <c r="E62">
        <v>159</v>
      </c>
      <c r="F62" t="s">
        <v>109</v>
      </c>
      <c r="G62">
        <v>47</v>
      </c>
    </row>
    <row r="63" spans="1:7" x14ac:dyDescent="0.25">
      <c r="A63">
        <v>62</v>
      </c>
      <c r="B63" s="2">
        <v>44348</v>
      </c>
      <c r="C63" t="s">
        <v>12</v>
      </c>
      <c r="D63">
        <v>27</v>
      </c>
      <c r="E63">
        <v>180</v>
      </c>
      <c r="F63" t="s">
        <v>108</v>
      </c>
      <c r="G63">
        <v>45</v>
      </c>
    </row>
    <row r="64" spans="1:7" x14ac:dyDescent="0.25">
      <c r="A64">
        <v>63</v>
      </c>
      <c r="B64" s="2">
        <v>44348</v>
      </c>
      <c r="C64" t="s">
        <v>12</v>
      </c>
      <c r="D64">
        <v>27</v>
      </c>
      <c r="E64">
        <v>159</v>
      </c>
      <c r="F64" t="s">
        <v>109</v>
      </c>
      <c r="G64">
        <v>45</v>
      </c>
    </row>
    <row r="65" spans="1:7" x14ac:dyDescent="0.25">
      <c r="A65">
        <v>64</v>
      </c>
      <c r="B65" s="2">
        <v>44348</v>
      </c>
      <c r="C65" t="s">
        <v>12</v>
      </c>
      <c r="D65">
        <v>28</v>
      </c>
      <c r="E65">
        <v>170</v>
      </c>
      <c r="F65" t="s">
        <v>108</v>
      </c>
      <c r="G65">
        <v>38</v>
      </c>
    </row>
    <row r="66" spans="1:7" x14ac:dyDescent="0.25">
      <c r="A66">
        <v>65</v>
      </c>
      <c r="B66" s="2">
        <v>44348</v>
      </c>
      <c r="C66" t="s">
        <v>12</v>
      </c>
      <c r="D66">
        <v>28</v>
      </c>
      <c r="E66">
        <v>133</v>
      </c>
      <c r="F66" t="s">
        <v>109</v>
      </c>
      <c r="G66">
        <v>38</v>
      </c>
    </row>
    <row r="67" spans="1:7" x14ac:dyDescent="0.25">
      <c r="A67">
        <v>66</v>
      </c>
      <c r="B67" s="2">
        <v>44348</v>
      </c>
      <c r="C67" t="s">
        <v>12</v>
      </c>
      <c r="D67">
        <v>29</v>
      </c>
      <c r="E67">
        <v>180</v>
      </c>
      <c r="F67" t="s">
        <v>108</v>
      </c>
      <c r="G67">
        <v>85</v>
      </c>
    </row>
    <row r="68" spans="1:7" x14ac:dyDescent="0.25">
      <c r="A68">
        <v>67</v>
      </c>
      <c r="B68" s="2">
        <v>44348</v>
      </c>
      <c r="C68" t="s">
        <v>12</v>
      </c>
      <c r="D68">
        <v>29</v>
      </c>
      <c r="E68">
        <v>27</v>
      </c>
      <c r="F68" t="s">
        <v>109</v>
      </c>
      <c r="G68">
        <v>85</v>
      </c>
    </row>
    <row r="69" spans="1:7" x14ac:dyDescent="0.25">
      <c r="A69">
        <v>68</v>
      </c>
      <c r="B69" s="2">
        <v>44348</v>
      </c>
      <c r="C69" t="s">
        <v>12</v>
      </c>
      <c r="D69">
        <v>30</v>
      </c>
      <c r="E69">
        <v>180</v>
      </c>
      <c r="F69" t="s">
        <v>108</v>
      </c>
      <c r="G69">
        <v>44</v>
      </c>
    </row>
    <row r="70" spans="1:7" x14ac:dyDescent="0.25">
      <c r="A70">
        <v>69</v>
      </c>
      <c r="B70" s="2">
        <v>44348</v>
      </c>
      <c r="C70" t="s">
        <v>12</v>
      </c>
      <c r="D70">
        <v>30</v>
      </c>
      <c r="E70">
        <v>106</v>
      </c>
      <c r="F70" t="s">
        <v>109</v>
      </c>
      <c r="G70">
        <v>44</v>
      </c>
    </row>
    <row r="71" spans="1:7" x14ac:dyDescent="0.25">
      <c r="A71">
        <v>70</v>
      </c>
      <c r="B71" s="2">
        <v>44348</v>
      </c>
      <c r="C71" t="s">
        <v>12</v>
      </c>
      <c r="D71">
        <v>33</v>
      </c>
      <c r="E71">
        <v>180</v>
      </c>
      <c r="F71" t="s">
        <v>108</v>
      </c>
      <c r="G71">
        <v>50</v>
      </c>
    </row>
    <row r="72" spans="1:7" x14ac:dyDescent="0.25">
      <c r="A72">
        <v>71</v>
      </c>
      <c r="B72" s="2">
        <v>44348</v>
      </c>
      <c r="C72" t="s">
        <v>12</v>
      </c>
      <c r="D72">
        <v>33</v>
      </c>
      <c r="E72">
        <v>106</v>
      </c>
      <c r="F72" t="s">
        <v>109</v>
      </c>
      <c r="G72">
        <v>50</v>
      </c>
    </row>
    <row r="73" spans="1:7" x14ac:dyDescent="0.25">
      <c r="A73">
        <v>72</v>
      </c>
      <c r="B73" s="2">
        <v>44348</v>
      </c>
      <c r="C73" t="s">
        <v>12</v>
      </c>
      <c r="D73">
        <v>34</v>
      </c>
      <c r="E73">
        <v>180</v>
      </c>
      <c r="F73" t="s">
        <v>108</v>
      </c>
      <c r="G73">
        <v>65</v>
      </c>
    </row>
    <row r="74" spans="1:7" x14ac:dyDescent="0.25">
      <c r="A74">
        <v>73</v>
      </c>
      <c r="B74" s="2">
        <v>44348</v>
      </c>
      <c r="C74" t="s">
        <v>12</v>
      </c>
      <c r="D74">
        <v>34</v>
      </c>
      <c r="E74">
        <v>53</v>
      </c>
      <c r="F74" t="s">
        <v>109</v>
      </c>
      <c r="G74">
        <v>65</v>
      </c>
    </row>
    <row r="75" spans="1:7" x14ac:dyDescent="0.25">
      <c r="A75">
        <v>74</v>
      </c>
      <c r="B75" s="2">
        <v>44348</v>
      </c>
      <c r="C75" t="s">
        <v>12</v>
      </c>
      <c r="D75">
        <v>44</v>
      </c>
      <c r="E75">
        <v>170</v>
      </c>
      <c r="F75" t="s">
        <v>108</v>
      </c>
      <c r="G75">
        <v>180</v>
      </c>
    </row>
    <row r="76" spans="1:7" x14ac:dyDescent="0.25">
      <c r="A76">
        <v>75</v>
      </c>
      <c r="B76" s="2">
        <v>44348</v>
      </c>
      <c r="C76" t="s">
        <v>12</v>
      </c>
      <c r="D76">
        <v>44</v>
      </c>
      <c r="E76">
        <v>80</v>
      </c>
      <c r="F76" t="s">
        <v>109</v>
      </c>
      <c r="G76">
        <v>180</v>
      </c>
    </row>
    <row r="77" spans="1:7" x14ac:dyDescent="0.25">
      <c r="A77">
        <v>76</v>
      </c>
      <c r="B77" s="2">
        <v>44348</v>
      </c>
      <c r="C77" t="s">
        <v>12</v>
      </c>
      <c r="D77">
        <v>45</v>
      </c>
      <c r="E77">
        <v>180</v>
      </c>
      <c r="F77" t="s">
        <v>108</v>
      </c>
      <c r="G77">
        <v>170</v>
      </c>
    </row>
    <row r="78" spans="1:7" x14ac:dyDescent="0.25">
      <c r="A78">
        <v>77</v>
      </c>
      <c r="B78" s="2">
        <v>44348</v>
      </c>
      <c r="C78" t="s">
        <v>12</v>
      </c>
      <c r="D78">
        <v>45</v>
      </c>
      <c r="E78">
        <v>53</v>
      </c>
      <c r="F78" t="s">
        <v>109</v>
      </c>
      <c r="G78">
        <v>170</v>
      </c>
    </row>
    <row r="79" spans="1:7" x14ac:dyDescent="0.25">
      <c r="A79">
        <v>78</v>
      </c>
      <c r="B79" s="2">
        <v>44348</v>
      </c>
      <c r="C79" t="s">
        <v>12</v>
      </c>
      <c r="D79">
        <v>46</v>
      </c>
      <c r="E79">
        <v>180</v>
      </c>
      <c r="F79" t="s">
        <v>108</v>
      </c>
      <c r="G79">
        <v>330</v>
      </c>
    </row>
    <row r="80" spans="1:7" x14ac:dyDescent="0.25">
      <c r="A80">
        <v>79</v>
      </c>
      <c r="B80" s="2">
        <v>44348</v>
      </c>
      <c r="C80" t="s">
        <v>12</v>
      </c>
      <c r="D80">
        <v>46</v>
      </c>
      <c r="E80">
        <v>106</v>
      </c>
      <c r="F80" t="s">
        <v>109</v>
      </c>
      <c r="G80">
        <v>330</v>
      </c>
    </row>
    <row r="81" spans="1:7" x14ac:dyDescent="0.25">
      <c r="A81">
        <v>80</v>
      </c>
      <c r="B81" s="2">
        <v>44348</v>
      </c>
      <c r="C81" t="s">
        <v>12</v>
      </c>
      <c r="D81">
        <v>47</v>
      </c>
      <c r="E81">
        <v>170</v>
      </c>
      <c r="F81" t="s">
        <v>108</v>
      </c>
      <c r="G81">
        <v>370</v>
      </c>
    </row>
    <row r="82" spans="1:7" x14ac:dyDescent="0.25">
      <c r="A82">
        <v>81</v>
      </c>
      <c r="B82" s="2">
        <v>44348</v>
      </c>
      <c r="C82" t="s">
        <v>12</v>
      </c>
      <c r="D82">
        <v>47</v>
      </c>
      <c r="E82">
        <v>32</v>
      </c>
      <c r="F82" t="s">
        <v>109</v>
      </c>
      <c r="G82">
        <v>370</v>
      </c>
    </row>
    <row r="83" spans="1:7" x14ac:dyDescent="0.25">
      <c r="A83">
        <v>82</v>
      </c>
      <c r="B83" s="2">
        <v>44348</v>
      </c>
      <c r="C83" t="s">
        <v>12</v>
      </c>
      <c r="D83">
        <v>48</v>
      </c>
      <c r="E83">
        <v>180</v>
      </c>
      <c r="F83" t="s">
        <v>108</v>
      </c>
      <c r="G83">
        <v>180</v>
      </c>
    </row>
    <row r="84" spans="1:7" x14ac:dyDescent="0.25">
      <c r="A84">
        <v>83</v>
      </c>
      <c r="B84" s="2">
        <v>44348</v>
      </c>
      <c r="C84" t="s">
        <v>12</v>
      </c>
      <c r="D84">
        <v>48</v>
      </c>
      <c r="E84">
        <v>80</v>
      </c>
      <c r="F84" t="s">
        <v>109</v>
      </c>
      <c r="G84">
        <v>180</v>
      </c>
    </row>
    <row r="85" spans="1:7" hidden="1" x14ac:dyDescent="0.25">
      <c r="A85">
        <v>84</v>
      </c>
      <c r="B85" s="2">
        <v>44348</v>
      </c>
      <c r="C85" t="s">
        <v>13</v>
      </c>
      <c r="D85">
        <v>4</v>
      </c>
      <c r="E85">
        <v>180</v>
      </c>
      <c r="F85" t="s">
        <v>108</v>
      </c>
      <c r="G85">
        <v>75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115</v>
      </c>
      <c r="F86" t="s">
        <v>109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5</v>
      </c>
      <c r="E87">
        <v>180</v>
      </c>
      <c r="F87" t="s">
        <v>108</v>
      </c>
      <c r="G87">
        <v>70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60</v>
      </c>
      <c r="F88" t="s">
        <v>109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6</v>
      </c>
      <c r="E89">
        <v>180</v>
      </c>
      <c r="F89" t="s">
        <v>108</v>
      </c>
      <c r="G89">
        <v>50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72</v>
      </c>
      <c r="F90" t="s">
        <v>109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9</v>
      </c>
      <c r="E91">
        <v>170</v>
      </c>
      <c r="F91" t="s">
        <v>108</v>
      </c>
      <c r="G91">
        <v>55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90</v>
      </c>
      <c r="F92" t="s">
        <v>109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10</v>
      </c>
      <c r="E93">
        <v>180</v>
      </c>
      <c r="F93" t="s">
        <v>108</v>
      </c>
      <c r="G93">
        <v>70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90</v>
      </c>
      <c r="F94" t="s">
        <v>109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13</v>
      </c>
      <c r="E95">
        <v>180</v>
      </c>
      <c r="F95" t="s">
        <v>108</v>
      </c>
      <c r="G95">
        <v>60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80</v>
      </c>
      <c r="F96" t="s">
        <v>109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18</v>
      </c>
      <c r="E97">
        <v>170</v>
      </c>
      <c r="F97" t="s">
        <v>108</v>
      </c>
      <c r="G97">
        <v>49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56</v>
      </c>
      <c r="F98" t="s">
        <v>109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24</v>
      </c>
      <c r="E99">
        <v>180</v>
      </c>
      <c r="F99" t="s">
        <v>108</v>
      </c>
      <c r="G99">
        <v>50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111</v>
      </c>
      <c r="F100" t="s">
        <v>109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25</v>
      </c>
      <c r="E101">
        <v>180</v>
      </c>
      <c r="F101" t="s">
        <v>108</v>
      </c>
      <c r="G101">
        <v>52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109</v>
      </c>
      <c r="F102" t="s">
        <v>109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26</v>
      </c>
      <c r="E103">
        <v>180</v>
      </c>
      <c r="F103" t="s">
        <v>108</v>
      </c>
      <c r="G103">
        <v>47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114</v>
      </c>
      <c r="F104" t="s">
        <v>109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27</v>
      </c>
      <c r="E105">
        <v>180</v>
      </c>
      <c r="F105" t="s">
        <v>108</v>
      </c>
      <c r="G105">
        <v>45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112</v>
      </c>
      <c r="F106" t="s">
        <v>109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28</v>
      </c>
      <c r="E107">
        <v>170</v>
      </c>
      <c r="F107" t="s">
        <v>108</v>
      </c>
      <c r="G107">
        <v>38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93</v>
      </c>
      <c r="F108" t="s">
        <v>109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29</v>
      </c>
      <c r="E109">
        <v>180</v>
      </c>
      <c r="F109" t="s">
        <v>108</v>
      </c>
      <c r="G109">
        <v>85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19</v>
      </c>
      <c r="F110" t="s">
        <v>109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30</v>
      </c>
      <c r="E111">
        <v>180</v>
      </c>
      <c r="F111" t="s">
        <v>108</v>
      </c>
      <c r="G111">
        <v>44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74</v>
      </c>
      <c r="F112" t="s">
        <v>109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33</v>
      </c>
      <c r="E113">
        <v>170</v>
      </c>
      <c r="F113" t="s">
        <v>108</v>
      </c>
      <c r="G113">
        <v>50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74</v>
      </c>
      <c r="F114" t="s">
        <v>109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34</v>
      </c>
      <c r="E115">
        <v>180</v>
      </c>
      <c r="F115" t="s">
        <v>108</v>
      </c>
      <c r="G115">
        <v>65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37</v>
      </c>
      <c r="F116" t="s">
        <v>109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44</v>
      </c>
      <c r="E117">
        <v>180</v>
      </c>
      <c r="F117" t="s">
        <v>108</v>
      </c>
      <c r="G117">
        <v>180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56</v>
      </c>
      <c r="F118" t="s">
        <v>109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45</v>
      </c>
      <c r="E119">
        <v>180</v>
      </c>
      <c r="F119" t="s">
        <v>108</v>
      </c>
      <c r="G119">
        <v>170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37</v>
      </c>
      <c r="F120" t="s">
        <v>109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46</v>
      </c>
      <c r="E121">
        <v>180</v>
      </c>
      <c r="F121" t="s">
        <v>108</v>
      </c>
      <c r="G121">
        <v>330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74</v>
      </c>
      <c r="F122" t="s">
        <v>109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47</v>
      </c>
      <c r="E123">
        <v>170</v>
      </c>
      <c r="F123" t="s">
        <v>108</v>
      </c>
      <c r="G123">
        <v>370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23</v>
      </c>
      <c r="F124" t="s">
        <v>109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48</v>
      </c>
      <c r="E125">
        <v>180</v>
      </c>
      <c r="F125" t="s">
        <v>108</v>
      </c>
      <c r="G125">
        <v>180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56</v>
      </c>
      <c r="F126" t="s">
        <v>109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14</v>
      </c>
      <c r="D127">
        <v>4</v>
      </c>
      <c r="E127">
        <v>180</v>
      </c>
      <c r="F127" t="s">
        <v>108</v>
      </c>
      <c r="G127">
        <v>75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170</v>
      </c>
      <c r="F128" t="s">
        <v>109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5</v>
      </c>
      <c r="E129">
        <v>170</v>
      </c>
      <c r="F129" t="s">
        <v>108</v>
      </c>
      <c r="G129">
        <v>70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120</v>
      </c>
      <c r="F130" t="s">
        <v>109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6</v>
      </c>
      <c r="E131">
        <v>180</v>
      </c>
      <c r="F131" t="s">
        <v>108</v>
      </c>
      <c r="G131">
        <v>50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90</v>
      </c>
      <c r="F132" t="s">
        <v>109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9</v>
      </c>
      <c r="E133">
        <v>180</v>
      </c>
      <c r="F133" t="s">
        <v>108</v>
      </c>
      <c r="G133">
        <v>55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150</v>
      </c>
      <c r="F134" t="s">
        <v>109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10</v>
      </c>
      <c r="E135">
        <v>180</v>
      </c>
      <c r="F135" t="s">
        <v>108</v>
      </c>
      <c r="G135">
        <v>70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90</v>
      </c>
      <c r="F136" t="s">
        <v>109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13</v>
      </c>
      <c r="E137">
        <v>180</v>
      </c>
      <c r="F137" t="s">
        <v>108</v>
      </c>
      <c r="G137">
        <v>60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100</v>
      </c>
      <c r="F138" t="s">
        <v>109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18</v>
      </c>
      <c r="E139">
        <v>170</v>
      </c>
      <c r="F139" t="s">
        <v>108</v>
      </c>
      <c r="G139">
        <v>49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60</v>
      </c>
      <c r="F140" t="s">
        <v>109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24</v>
      </c>
      <c r="E141">
        <v>180</v>
      </c>
      <c r="F141" t="s">
        <v>108</v>
      </c>
      <c r="G141">
        <v>50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120</v>
      </c>
      <c r="F142" t="s">
        <v>109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25</v>
      </c>
      <c r="E143">
        <v>180</v>
      </c>
      <c r="F143" t="s">
        <v>108</v>
      </c>
      <c r="G143">
        <v>52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120</v>
      </c>
      <c r="F144" t="s">
        <v>109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26</v>
      </c>
      <c r="E145">
        <v>170</v>
      </c>
      <c r="F145" t="s">
        <v>108</v>
      </c>
      <c r="G145">
        <v>47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120</v>
      </c>
      <c r="F146" t="s">
        <v>109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27</v>
      </c>
      <c r="E147">
        <v>180</v>
      </c>
      <c r="F147" t="s">
        <v>108</v>
      </c>
      <c r="G147">
        <v>45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120</v>
      </c>
      <c r="F148" t="s">
        <v>109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28</v>
      </c>
      <c r="E149">
        <v>180</v>
      </c>
      <c r="F149" t="s">
        <v>108</v>
      </c>
      <c r="G149">
        <v>38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100</v>
      </c>
      <c r="F150" t="s">
        <v>109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29</v>
      </c>
      <c r="E151">
        <v>180</v>
      </c>
      <c r="F151" t="s">
        <v>108</v>
      </c>
      <c r="G151">
        <v>85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20</v>
      </c>
      <c r="F152" t="s">
        <v>109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30</v>
      </c>
      <c r="E153">
        <v>180</v>
      </c>
      <c r="F153" t="s">
        <v>108</v>
      </c>
      <c r="G153">
        <v>44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80</v>
      </c>
      <c r="F154" t="s">
        <v>109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33</v>
      </c>
      <c r="E155">
        <v>170</v>
      </c>
      <c r="F155" t="s">
        <v>108</v>
      </c>
      <c r="G155">
        <v>50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80</v>
      </c>
      <c r="F156" t="s">
        <v>109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34</v>
      </c>
      <c r="E157">
        <v>180</v>
      </c>
      <c r="F157" t="s">
        <v>108</v>
      </c>
      <c r="G157">
        <v>65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40</v>
      </c>
      <c r="F158" t="s">
        <v>109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44</v>
      </c>
      <c r="E159">
        <v>180</v>
      </c>
      <c r="F159" t="s">
        <v>108</v>
      </c>
      <c r="G159">
        <v>180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60</v>
      </c>
      <c r="F160" t="s">
        <v>109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45</v>
      </c>
      <c r="E161">
        <v>170</v>
      </c>
      <c r="F161" t="s">
        <v>108</v>
      </c>
      <c r="G161">
        <v>170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40</v>
      </c>
      <c r="F162" t="s">
        <v>109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46</v>
      </c>
      <c r="E163">
        <v>180</v>
      </c>
      <c r="F163" t="s">
        <v>108</v>
      </c>
      <c r="G163">
        <v>330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80</v>
      </c>
      <c r="F164" t="s">
        <v>109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47</v>
      </c>
      <c r="E165">
        <v>180</v>
      </c>
      <c r="F165" t="s">
        <v>108</v>
      </c>
      <c r="G165">
        <v>370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24</v>
      </c>
      <c r="F166" t="s">
        <v>109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48</v>
      </c>
      <c r="E167">
        <v>180</v>
      </c>
      <c r="F167" t="s">
        <v>108</v>
      </c>
      <c r="G167">
        <v>180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60</v>
      </c>
      <c r="F168" t="s">
        <v>109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15</v>
      </c>
      <c r="D169">
        <v>4</v>
      </c>
      <c r="E169">
        <v>180</v>
      </c>
      <c r="F169" t="s">
        <v>108</v>
      </c>
      <c r="G169">
        <v>75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109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5</v>
      </c>
      <c r="E171">
        <v>170</v>
      </c>
      <c r="F171" t="s">
        <v>108</v>
      </c>
      <c r="G171">
        <v>70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110</v>
      </c>
      <c r="F172" t="s">
        <v>109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6</v>
      </c>
      <c r="E173">
        <v>180</v>
      </c>
      <c r="F173" t="s">
        <v>108</v>
      </c>
      <c r="G173">
        <v>50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90</v>
      </c>
      <c r="F174" t="s">
        <v>109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9</v>
      </c>
      <c r="E175">
        <v>180</v>
      </c>
      <c r="F175" t="s">
        <v>108</v>
      </c>
      <c r="G175">
        <v>55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150</v>
      </c>
      <c r="F176" t="s">
        <v>109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10</v>
      </c>
      <c r="E177">
        <v>170</v>
      </c>
      <c r="F177" t="s">
        <v>108</v>
      </c>
      <c r="G177">
        <v>70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90</v>
      </c>
      <c r="F178" t="s">
        <v>109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13</v>
      </c>
      <c r="E179">
        <v>180</v>
      </c>
      <c r="F179" t="s">
        <v>108</v>
      </c>
      <c r="G179">
        <v>60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100</v>
      </c>
      <c r="F180" t="s">
        <v>109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18</v>
      </c>
      <c r="E181">
        <v>180</v>
      </c>
      <c r="F181" t="s">
        <v>108</v>
      </c>
      <c r="G181">
        <v>49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60</v>
      </c>
      <c r="F182" t="s">
        <v>109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24</v>
      </c>
      <c r="E183">
        <v>180</v>
      </c>
      <c r="F183" t="s">
        <v>108</v>
      </c>
      <c r="G183">
        <v>50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120</v>
      </c>
      <c r="F184" t="s">
        <v>109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25</v>
      </c>
      <c r="E185">
        <v>180</v>
      </c>
      <c r="F185" t="s">
        <v>108</v>
      </c>
      <c r="G185">
        <v>52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120</v>
      </c>
      <c r="F186" t="s">
        <v>109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26</v>
      </c>
      <c r="E187">
        <v>170</v>
      </c>
      <c r="F187" t="s">
        <v>108</v>
      </c>
      <c r="G187">
        <v>47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120</v>
      </c>
      <c r="F188" t="s">
        <v>109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27</v>
      </c>
      <c r="E189">
        <v>180</v>
      </c>
      <c r="F189" t="s">
        <v>108</v>
      </c>
      <c r="G189">
        <v>45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120</v>
      </c>
      <c r="F190" t="s">
        <v>109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28</v>
      </c>
      <c r="E191">
        <v>180</v>
      </c>
      <c r="F191" t="s">
        <v>108</v>
      </c>
      <c r="G191">
        <v>38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100</v>
      </c>
      <c r="F192" t="s">
        <v>109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29</v>
      </c>
      <c r="E193">
        <v>170</v>
      </c>
      <c r="F193" t="s">
        <v>108</v>
      </c>
      <c r="G193">
        <v>85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20</v>
      </c>
      <c r="F194" t="s">
        <v>109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30</v>
      </c>
      <c r="E195">
        <v>180</v>
      </c>
      <c r="F195" t="s">
        <v>108</v>
      </c>
      <c r="G195">
        <v>44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80</v>
      </c>
      <c r="F196" t="s">
        <v>109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33</v>
      </c>
      <c r="E197">
        <v>180</v>
      </c>
      <c r="F197" t="s">
        <v>108</v>
      </c>
      <c r="G197">
        <v>50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80</v>
      </c>
      <c r="F198" t="s">
        <v>109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34</v>
      </c>
      <c r="E199">
        <v>180</v>
      </c>
      <c r="F199" t="s">
        <v>108</v>
      </c>
      <c r="G199">
        <v>65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40</v>
      </c>
      <c r="F200" t="s">
        <v>109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44</v>
      </c>
      <c r="E201">
        <v>180</v>
      </c>
      <c r="F201" t="s">
        <v>108</v>
      </c>
      <c r="G201">
        <v>180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60</v>
      </c>
      <c r="F202" t="s">
        <v>109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45</v>
      </c>
      <c r="E203">
        <v>170</v>
      </c>
      <c r="F203" t="s">
        <v>108</v>
      </c>
      <c r="G203">
        <v>170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40</v>
      </c>
      <c r="F204" t="s">
        <v>109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46</v>
      </c>
      <c r="E205">
        <v>180</v>
      </c>
      <c r="F205" t="s">
        <v>108</v>
      </c>
      <c r="G205">
        <v>330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80</v>
      </c>
      <c r="F206" t="s">
        <v>109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47</v>
      </c>
      <c r="E207">
        <v>180</v>
      </c>
      <c r="F207" t="s">
        <v>108</v>
      </c>
      <c r="G207">
        <v>370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24</v>
      </c>
      <c r="F208" t="s">
        <v>109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48</v>
      </c>
      <c r="E209">
        <v>170</v>
      </c>
      <c r="F209" t="s">
        <v>108</v>
      </c>
      <c r="G209">
        <v>180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60</v>
      </c>
      <c r="F210" t="s">
        <v>109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16</v>
      </c>
      <c r="D211">
        <v>4</v>
      </c>
      <c r="E211">
        <v>180</v>
      </c>
      <c r="F211" t="s">
        <v>108</v>
      </c>
      <c r="G211">
        <v>75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120</v>
      </c>
      <c r="F212" t="s">
        <v>109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5</v>
      </c>
      <c r="E213">
        <v>180</v>
      </c>
      <c r="F213" t="s">
        <v>108</v>
      </c>
      <c r="G213">
        <v>70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49</v>
      </c>
      <c r="F214" t="s">
        <v>109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6</v>
      </c>
      <c r="E215">
        <v>180</v>
      </c>
      <c r="F215" t="s">
        <v>108</v>
      </c>
      <c r="G215">
        <v>50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72</v>
      </c>
      <c r="F216" t="s">
        <v>109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9</v>
      </c>
      <c r="E217">
        <v>180</v>
      </c>
      <c r="F217" t="s">
        <v>108</v>
      </c>
      <c r="G217">
        <v>55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90</v>
      </c>
      <c r="F218" t="s">
        <v>109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10</v>
      </c>
      <c r="E219">
        <v>170</v>
      </c>
      <c r="F219" t="s">
        <v>108</v>
      </c>
      <c r="G219">
        <v>70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90</v>
      </c>
      <c r="F220" t="s">
        <v>109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13</v>
      </c>
      <c r="E221">
        <v>180</v>
      </c>
      <c r="F221" t="s">
        <v>108</v>
      </c>
      <c r="G221">
        <v>60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80</v>
      </c>
      <c r="F222" t="s">
        <v>109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18</v>
      </c>
      <c r="E223">
        <v>180</v>
      </c>
      <c r="F223" t="s">
        <v>108</v>
      </c>
      <c r="G223">
        <v>49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57</v>
      </c>
      <c r="F224" t="s">
        <v>109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24</v>
      </c>
      <c r="E225">
        <v>170</v>
      </c>
      <c r="F225" t="s">
        <v>108</v>
      </c>
      <c r="G225">
        <v>50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108</v>
      </c>
      <c r="F226" t="s">
        <v>109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25</v>
      </c>
      <c r="E227">
        <v>180</v>
      </c>
      <c r="F227" t="s">
        <v>108</v>
      </c>
      <c r="G227">
        <v>52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115</v>
      </c>
      <c r="F228" t="s">
        <v>109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26</v>
      </c>
      <c r="E229">
        <v>180</v>
      </c>
      <c r="F229" t="s">
        <v>108</v>
      </c>
      <c r="G229">
        <v>47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116</v>
      </c>
      <c r="F230" t="s">
        <v>109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27</v>
      </c>
      <c r="E231">
        <v>180</v>
      </c>
      <c r="F231" t="s">
        <v>108</v>
      </c>
      <c r="G231">
        <v>45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105</v>
      </c>
      <c r="F232" t="s">
        <v>109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28</v>
      </c>
      <c r="E233">
        <v>180</v>
      </c>
      <c r="F233" t="s">
        <v>108</v>
      </c>
      <c r="G233">
        <v>38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93</v>
      </c>
      <c r="F234" t="s">
        <v>109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29</v>
      </c>
      <c r="E235">
        <v>170</v>
      </c>
      <c r="F235" t="s">
        <v>108</v>
      </c>
      <c r="G235">
        <v>85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19</v>
      </c>
      <c r="F236" t="s">
        <v>109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30</v>
      </c>
      <c r="E237">
        <v>180</v>
      </c>
      <c r="F237" t="s">
        <v>108</v>
      </c>
      <c r="G237">
        <v>44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74</v>
      </c>
      <c r="F238" t="s">
        <v>109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33</v>
      </c>
      <c r="E239">
        <v>180</v>
      </c>
      <c r="F239" t="s">
        <v>108</v>
      </c>
      <c r="G239">
        <v>50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74</v>
      </c>
      <c r="F240" t="s">
        <v>109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34</v>
      </c>
      <c r="E241">
        <v>170</v>
      </c>
      <c r="F241" t="s">
        <v>108</v>
      </c>
      <c r="G241">
        <v>65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37</v>
      </c>
      <c r="F242" t="s">
        <v>109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44</v>
      </c>
      <c r="E243">
        <v>180</v>
      </c>
      <c r="F243" t="s">
        <v>108</v>
      </c>
      <c r="G243">
        <v>180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56</v>
      </c>
      <c r="F244" t="s">
        <v>109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45</v>
      </c>
      <c r="E245">
        <v>180</v>
      </c>
      <c r="F245" t="s">
        <v>108</v>
      </c>
      <c r="G245">
        <v>170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37</v>
      </c>
      <c r="F246" t="s">
        <v>109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46</v>
      </c>
      <c r="E247">
        <v>180</v>
      </c>
      <c r="F247" t="s">
        <v>108</v>
      </c>
      <c r="G247">
        <v>330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74</v>
      </c>
      <c r="F248" t="s">
        <v>109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47</v>
      </c>
      <c r="E249">
        <v>180</v>
      </c>
      <c r="F249" t="s">
        <v>108</v>
      </c>
      <c r="G249">
        <v>370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23</v>
      </c>
      <c r="F250" t="s">
        <v>109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48</v>
      </c>
      <c r="E251">
        <v>170</v>
      </c>
      <c r="F251" t="s">
        <v>108</v>
      </c>
      <c r="G251">
        <v>180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56</v>
      </c>
      <c r="F252" t="s">
        <v>109</v>
      </c>
      <c r="G252">
        <v>180</v>
      </c>
    </row>
    <row r="253" spans="1:7" x14ac:dyDescent="0.25">
      <c r="A253">
        <v>252</v>
      </c>
      <c r="B253" s="2">
        <v>44348</v>
      </c>
      <c r="C253" t="s">
        <v>17</v>
      </c>
      <c r="D253">
        <v>4</v>
      </c>
      <c r="E253">
        <v>180</v>
      </c>
      <c r="F253" t="s">
        <v>108</v>
      </c>
      <c r="G253">
        <v>75</v>
      </c>
    </row>
    <row r="254" spans="1:7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109</v>
      </c>
      <c r="G254">
        <v>75</v>
      </c>
    </row>
    <row r="255" spans="1:7" x14ac:dyDescent="0.25">
      <c r="A255">
        <v>254</v>
      </c>
      <c r="B255" s="2">
        <v>44348</v>
      </c>
      <c r="C255" t="s">
        <v>17</v>
      </c>
      <c r="D255">
        <v>5</v>
      </c>
      <c r="E255">
        <v>180</v>
      </c>
      <c r="F255" t="s">
        <v>108</v>
      </c>
      <c r="G255">
        <v>70</v>
      </c>
    </row>
    <row r="256" spans="1:7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109</v>
      </c>
      <c r="G256">
        <v>70</v>
      </c>
    </row>
    <row r="257" spans="1:7" x14ac:dyDescent="0.25">
      <c r="A257">
        <v>256</v>
      </c>
      <c r="B257" s="2">
        <v>44348</v>
      </c>
      <c r="C257" t="s">
        <v>17</v>
      </c>
      <c r="D257">
        <v>6</v>
      </c>
      <c r="E257">
        <v>170</v>
      </c>
      <c r="F257" t="s">
        <v>108</v>
      </c>
      <c r="G257">
        <v>50</v>
      </c>
    </row>
    <row r="258" spans="1:7" x14ac:dyDescent="0.25">
      <c r="A258">
        <v>257</v>
      </c>
      <c r="B258" s="2">
        <v>44348</v>
      </c>
      <c r="C258" t="s">
        <v>17</v>
      </c>
      <c r="D258">
        <v>6</v>
      </c>
      <c r="E258">
        <v>180</v>
      </c>
      <c r="F258" t="s">
        <v>109</v>
      </c>
      <c r="G258">
        <v>50</v>
      </c>
    </row>
    <row r="259" spans="1:7" x14ac:dyDescent="0.25">
      <c r="A259">
        <v>258</v>
      </c>
      <c r="B259" s="2">
        <v>44348</v>
      </c>
      <c r="C259" t="s">
        <v>17</v>
      </c>
      <c r="D259">
        <v>9</v>
      </c>
      <c r="E259">
        <v>180</v>
      </c>
      <c r="F259" t="s">
        <v>108</v>
      </c>
      <c r="G259">
        <v>55</v>
      </c>
    </row>
    <row r="260" spans="1:7" x14ac:dyDescent="0.25">
      <c r="A260">
        <v>259</v>
      </c>
      <c r="B260" s="2">
        <v>44348</v>
      </c>
      <c r="C260" t="s">
        <v>17</v>
      </c>
      <c r="D260">
        <v>9</v>
      </c>
      <c r="E260">
        <v>145</v>
      </c>
      <c r="F260" t="s">
        <v>109</v>
      </c>
      <c r="G260">
        <v>55</v>
      </c>
    </row>
    <row r="261" spans="1:7" x14ac:dyDescent="0.25">
      <c r="A261">
        <v>260</v>
      </c>
      <c r="B261" s="2">
        <v>44348</v>
      </c>
      <c r="C261" t="s">
        <v>17</v>
      </c>
      <c r="D261">
        <v>10</v>
      </c>
      <c r="E261">
        <v>180</v>
      </c>
      <c r="F261" t="s">
        <v>108</v>
      </c>
      <c r="G261">
        <v>70</v>
      </c>
    </row>
    <row r="262" spans="1:7" x14ac:dyDescent="0.25">
      <c r="A262">
        <v>261</v>
      </c>
      <c r="B262" s="2">
        <v>44348</v>
      </c>
      <c r="C262" t="s">
        <v>17</v>
      </c>
      <c r="D262">
        <v>10</v>
      </c>
      <c r="E262">
        <v>150</v>
      </c>
      <c r="F262" t="s">
        <v>109</v>
      </c>
      <c r="G262">
        <v>70</v>
      </c>
    </row>
    <row r="263" spans="1:7" x14ac:dyDescent="0.25">
      <c r="A263">
        <v>262</v>
      </c>
      <c r="B263" s="2">
        <v>44348</v>
      </c>
      <c r="C263" t="s">
        <v>17</v>
      </c>
      <c r="D263">
        <v>13</v>
      </c>
      <c r="E263">
        <v>180</v>
      </c>
      <c r="F263" t="s">
        <v>108</v>
      </c>
      <c r="G263">
        <v>60</v>
      </c>
    </row>
    <row r="264" spans="1:7" x14ac:dyDescent="0.25">
      <c r="A264">
        <v>263</v>
      </c>
      <c r="B264" s="2">
        <v>44348</v>
      </c>
      <c r="C264" t="s">
        <v>17</v>
      </c>
      <c r="D264">
        <v>13</v>
      </c>
      <c r="E264">
        <v>120</v>
      </c>
      <c r="F264" t="s">
        <v>109</v>
      </c>
      <c r="G264">
        <v>60</v>
      </c>
    </row>
    <row r="265" spans="1:7" x14ac:dyDescent="0.25">
      <c r="A265">
        <v>264</v>
      </c>
      <c r="B265" s="2">
        <v>44348</v>
      </c>
      <c r="C265" t="s">
        <v>17</v>
      </c>
      <c r="D265">
        <v>18</v>
      </c>
      <c r="E265">
        <v>80</v>
      </c>
      <c r="F265" t="s">
        <v>109</v>
      </c>
      <c r="G265">
        <v>49</v>
      </c>
    </row>
    <row r="266" spans="1:7" x14ac:dyDescent="0.25">
      <c r="A266">
        <v>265</v>
      </c>
      <c r="B266" s="2">
        <v>44348</v>
      </c>
      <c r="C266" t="s">
        <v>17</v>
      </c>
      <c r="D266">
        <v>24</v>
      </c>
      <c r="E266">
        <v>170</v>
      </c>
      <c r="F266" t="s">
        <v>108</v>
      </c>
      <c r="G266">
        <v>50</v>
      </c>
    </row>
    <row r="267" spans="1:7" x14ac:dyDescent="0.25">
      <c r="A267">
        <v>266</v>
      </c>
      <c r="B267" s="2">
        <v>44348</v>
      </c>
      <c r="C267" t="s">
        <v>17</v>
      </c>
      <c r="D267">
        <v>24</v>
      </c>
      <c r="E267">
        <v>159</v>
      </c>
      <c r="F267" t="s">
        <v>109</v>
      </c>
      <c r="G267">
        <v>50</v>
      </c>
    </row>
    <row r="268" spans="1:7" x14ac:dyDescent="0.25">
      <c r="A268">
        <v>267</v>
      </c>
      <c r="B268" s="2">
        <v>44348</v>
      </c>
      <c r="C268" t="s">
        <v>17</v>
      </c>
      <c r="D268">
        <v>25</v>
      </c>
      <c r="E268">
        <v>180</v>
      </c>
      <c r="F268" t="s">
        <v>108</v>
      </c>
      <c r="G268">
        <v>52</v>
      </c>
    </row>
    <row r="269" spans="1:7" x14ac:dyDescent="0.25">
      <c r="A269">
        <v>268</v>
      </c>
      <c r="B269" s="2">
        <v>44348</v>
      </c>
      <c r="C269" t="s">
        <v>17</v>
      </c>
      <c r="D269">
        <v>25</v>
      </c>
      <c r="E269">
        <v>159</v>
      </c>
      <c r="F269" t="s">
        <v>109</v>
      </c>
      <c r="G269">
        <v>52</v>
      </c>
    </row>
    <row r="270" spans="1:7" x14ac:dyDescent="0.25">
      <c r="A270">
        <v>269</v>
      </c>
      <c r="B270" s="2">
        <v>44348</v>
      </c>
      <c r="C270" t="s">
        <v>17</v>
      </c>
      <c r="D270">
        <v>26</v>
      </c>
      <c r="E270">
        <v>180</v>
      </c>
      <c r="F270" t="s">
        <v>108</v>
      </c>
      <c r="G270">
        <v>47</v>
      </c>
    </row>
    <row r="271" spans="1:7" x14ac:dyDescent="0.25">
      <c r="A271">
        <v>270</v>
      </c>
      <c r="B271" s="2">
        <v>44348</v>
      </c>
      <c r="C271" t="s">
        <v>17</v>
      </c>
      <c r="D271">
        <v>26</v>
      </c>
      <c r="E271">
        <v>159</v>
      </c>
      <c r="F271" t="s">
        <v>109</v>
      </c>
      <c r="G271">
        <v>47</v>
      </c>
    </row>
    <row r="272" spans="1:7" x14ac:dyDescent="0.25">
      <c r="A272">
        <v>271</v>
      </c>
      <c r="B272" s="2">
        <v>44348</v>
      </c>
      <c r="C272" t="s">
        <v>17</v>
      </c>
      <c r="D272">
        <v>27</v>
      </c>
      <c r="E272">
        <v>170</v>
      </c>
      <c r="F272" t="s">
        <v>108</v>
      </c>
      <c r="G272">
        <v>45</v>
      </c>
    </row>
    <row r="273" spans="1:7" x14ac:dyDescent="0.25">
      <c r="A273">
        <v>272</v>
      </c>
      <c r="B273" s="2">
        <v>44348</v>
      </c>
      <c r="C273" t="s">
        <v>17</v>
      </c>
      <c r="D273">
        <v>27</v>
      </c>
      <c r="E273">
        <v>159</v>
      </c>
      <c r="F273" t="s">
        <v>109</v>
      </c>
      <c r="G273">
        <v>45</v>
      </c>
    </row>
    <row r="274" spans="1:7" x14ac:dyDescent="0.25">
      <c r="A274">
        <v>273</v>
      </c>
      <c r="B274" s="2">
        <v>44348</v>
      </c>
      <c r="C274" t="s">
        <v>17</v>
      </c>
      <c r="D274">
        <v>28</v>
      </c>
      <c r="E274">
        <v>180</v>
      </c>
      <c r="F274" t="s">
        <v>108</v>
      </c>
      <c r="G274">
        <v>38</v>
      </c>
    </row>
    <row r="275" spans="1:7" x14ac:dyDescent="0.25">
      <c r="A275">
        <v>274</v>
      </c>
      <c r="B275" s="2">
        <v>44348</v>
      </c>
      <c r="C275" t="s">
        <v>17</v>
      </c>
      <c r="D275">
        <v>28</v>
      </c>
      <c r="E275">
        <v>133</v>
      </c>
      <c r="F275" t="s">
        <v>109</v>
      </c>
      <c r="G275">
        <v>38</v>
      </c>
    </row>
    <row r="276" spans="1:7" x14ac:dyDescent="0.25">
      <c r="A276">
        <v>275</v>
      </c>
      <c r="B276" s="2">
        <v>44348</v>
      </c>
      <c r="C276" t="s">
        <v>17</v>
      </c>
      <c r="D276">
        <v>29</v>
      </c>
      <c r="E276">
        <v>180</v>
      </c>
      <c r="F276" t="s">
        <v>108</v>
      </c>
      <c r="G276">
        <v>85</v>
      </c>
    </row>
    <row r="277" spans="1:7" x14ac:dyDescent="0.25">
      <c r="A277">
        <v>276</v>
      </c>
      <c r="B277" s="2">
        <v>44348</v>
      </c>
      <c r="C277" t="s">
        <v>17</v>
      </c>
      <c r="D277">
        <v>29</v>
      </c>
      <c r="E277">
        <v>27</v>
      </c>
      <c r="F277" t="s">
        <v>109</v>
      </c>
      <c r="G277">
        <v>85</v>
      </c>
    </row>
    <row r="278" spans="1:7" x14ac:dyDescent="0.25">
      <c r="A278">
        <v>277</v>
      </c>
      <c r="B278" s="2">
        <v>44348</v>
      </c>
      <c r="C278" t="s">
        <v>17</v>
      </c>
      <c r="D278">
        <v>30</v>
      </c>
      <c r="E278">
        <v>180</v>
      </c>
      <c r="F278" t="s">
        <v>108</v>
      </c>
      <c r="G278">
        <v>44</v>
      </c>
    </row>
    <row r="279" spans="1:7" x14ac:dyDescent="0.25">
      <c r="A279">
        <v>278</v>
      </c>
      <c r="B279" s="2">
        <v>44348</v>
      </c>
      <c r="C279" t="s">
        <v>17</v>
      </c>
      <c r="D279">
        <v>30</v>
      </c>
      <c r="E279">
        <v>106</v>
      </c>
      <c r="F279" t="s">
        <v>109</v>
      </c>
      <c r="G279">
        <v>44</v>
      </c>
    </row>
    <row r="280" spans="1:7" x14ac:dyDescent="0.25">
      <c r="A280">
        <v>279</v>
      </c>
      <c r="B280" s="2">
        <v>44348</v>
      </c>
      <c r="C280" t="s">
        <v>17</v>
      </c>
      <c r="D280">
        <v>33</v>
      </c>
      <c r="E280">
        <v>106</v>
      </c>
      <c r="F280" t="s">
        <v>109</v>
      </c>
      <c r="G280">
        <v>50</v>
      </c>
    </row>
    <row r="281" spans="1:7" x14ac:dyDescent="0.25">
      <c r="A281">
        <v>280</v>
      </c>
      <c r="B281" s="2">
        <v>44348</v>
      </c>
      <c r="C281" t="s">
        <v>17</v>
      </c>
      <c r="D281">
        <v>34</v>
      </c>
      <c r="E281">
        <v>170</v>
      </c>
      <c r="F281" t="s">
        <v>108</v>
      </c>
      <c r="G281">
        <v>65</v>
      </c>
    </row>
    <row r="282" spans="1:7" x14ac:dyDescent="0.25">
      <c r="A282">
        <v>281</v>
      </c>
      <c r="B282" s="2">
        <v>44348</v>
      </c>
      <c r="C282" t="s">
        <v>17</v>
      </c>
      <c r="D282">
        <v>34</v>
      </c>
      <c r="E282">
        <v>53</v>
      </c>
      <c r="F282" t="s">
        <v>109</v>
      </c>
      <c r="G282">
        <v>65</v>
      </c>
    </row>
    <row r="283" spans="1:7" x14ac:dyDescent="0.25">
      <c r="A283">
        <v>282</v>
      </c>
      <c r="B283" s="2">
        <v>44348</v>
      </c>
      <c r="C283" t="s">
        <v>17</v>
      </c>
      <c r="D283">
        <v>44</v>
      </c>
      <c r="E283">
        <v>180</v>
      </c>
      <c r="F283" t="s">
        <v>108</v>
      </c>
      <c r="G283">
        <v>180</v>
      </c>
    </row>
    <row r="284" spans="1:7" x14ac:dyDescent="0.25">
      <c r="A284">
        <v>283</v>
      </c>
      <c r="B284" s="2">
        <v>44348</v>
      </c>
      <c r="C284" t="s">
        <v>17</v>
      </c>
      <c r="D284">
        <v>44</v>
      </c>
      <c r="E284">
        <v>80</v>
      </c>
      <c r="F284" t="s">
        <v>109</v>
      </c>
      <c r="G284">
        <v>180</v>
      </c>
    </row>
    <row r="285" spans="1:7" x14ac:dyDescent="0.25">
      <c r="A285">
        <v>284</v>
      </c>
      <c r="B285" s="2">
        <v>44348</v>
      </c>
      <c r="C285" t="s">
        <v>17</v>
      </c>
      <c r="D285">
        <v>45</v>
      </c>
      <c r="E285">
        <v>180</v>
      </c>
      <c r="F285" t="s">
        <v>108</v>
      </c>
      <c r="G285">
        <v>170</v>
      </c>
    </row>
    <row r="286" spans="1:7" x14ac:dyDescent="0.25">
      <c r="A286">
        <v>285</v>
      </c>
      <c r="B286" s="2">
        <v>44348</v>
      </c>
      <c r="C286" t="s">
        <v>17</v>
      </c>
      <c r="D286">
        <v>45</v>
      </c>
      <c r="E286">
        <v>53</v>
      </c>
      <c r="F286" t="s">
        <v>109</v>
      </c>
      <c r="G286">
        <v>170</v>
      </c>
    </row>
    <row r="287" spans="1:7" x14ac:dyDescent="0.25">
      <c r="A287">
        <v>286</v>
      </c>
      <c r="B287" s="2">
        <v>44348</v>
      </c>
      <c r="C287" t="s">
        <v>17</v>
      </c>
      <c r="D287">
        <v>46</v>
      </c>
      <c r="E287">
        <v>170</v>
      </c>
      <c r="F287" t="s">
        <v>108</v>
      </c>
      <c r="G287">
        <v>330</v>
      </c>
    </row>
    <row r="288" spans="1:7" x14ac:dyDescent="0.25">
      <c r="A288">
        <v>287</v>
      </c>
      <c r="B288" s="2">
        <v>44348</v>
      </c>
      <c r="C288" t="s">
        <v>17</v>
      </c>
      <c r="D288">
        <v>46</v>
      </c>
      <c r="E288">
        <v>106</v>
      </c>
      <c r="F288" t="s">
        <v>109</v>
      </c>
      <c r="G288">
        <v>330</v>
      </c>
    </row>
    <row r="289" spans="1:7" x14ac:dyDescent="0.25">
      <c r="A289">
        <v>288</v>
      </c>
      <c r="B289" s="2">
        <v>44348</v>
      </c>
      <c r="C289" t="s">
        <v>17</v>
      </c>
      <c r="D289">
        <v>47</v>
      </c>
      <c r="E289">
        <v>180</v>
      </c>
      <c r="F289" t="s">
        <v>108</v>
      </c>
      <c r="G289">
        <v>370</v>
      </c>
    </row>
    <row r="290" spans="1:7" x14ac:dyDescent="0.25">
      <c r="A290">
        <v>289</v>
      </c>
      <c r="B290" s="2">
        <v>44348</v>
      </c>
      <c r="C290" t="s">
        <v>17</v>
      </c>
      <c r="D290">
        <v>47</v>
      </c>
      <c r="E290">
        <v>32</v>
      </c>
      <c r="F290" t="s">
        <v>109</v>
      </c>
      <c r="G290">
        <v>370</v>
      </c>
    </row>
    <row r="291" spans="1:7" x14ac:dyDescent="0.25">
      <c r="A291">
        <v>290</v>
      </c>
      <c r="B291" s="2">
        <v>44348</v>
      </c>
      <c r="C291" t="s">
        <v>17</v>
      </c>
      <c r="D291">
        <v>48</v>
      </c>
      <c r="E291">
        <v>180</v>
      </c>
      <c r="F291" t="s">
        <v>108</v>
      </c>
      <c r="G291">
        <v>180</v>
      </c>
    </row>
    <row r="292" spans="1:7" x14ac:dyDescent="0.25">
      <c r="A292">
        <v>291</v>
      </c>
      <c r="B292" s="2">
        <v>44348</v>
      </c>
      <c r="C292" t="s">
        <v>17</v>
      </c>
      <c r="D292">
        <v>48</v>
      </c>
      <c r="E292">
        <v>80</v>
      </c>
      <c r="F292" t="s">
        <v>109</v>
      </c>
      <c r="G292">
        <v>180</v>
      </c>
    </row>
    <row r="293" spans="1:7" hidden="1" x14ac:dyDescent="0.25">
      <c r="A293">
        <v>292</v>
      </c>
      <c r="B293" s="2">
        <v>44348</v>
      </c>
      <c r="C293" t="s">
        <v>18</v>
      </c>
      <c r="D293">
        <v>4</v>
      </c>
      <c r="E293">
        <v>180</v>
      </c>
      <c r="F293" t="s">
        <v>108</v>
      </c>
      <c r="G293">
        <v>75</v>
      </c>
    </row>
    <row r="294" spans="1:7" hidden="1" x14ac:dyDescent="0.25">
      <c r="A294">
        <v>293</v>
      </c>
      <c r="B294" s="2">
        <v>44348</v>
      </c>
      <c r="C294" t="s">
        <v>18</v>
      </c>
      <c r="D294">
        <v>4</v>
      </c>
      <c r="E294">
        <v>180</v>
      </c>
      <c r="F294" t="s">
        <v>109</v>
      </c>
      <c r="G294">
        <v>75</v>
      </c>
    </row>
    <row r="295" spans="1:7" hidden="1" x14ac:dyDescent="0.25">
      <c r="A295">
        <v>294</v>
      </c>
      <c r="B295" s="2">
        <v>44348</v>
      </c>
      <c r="C295" t="s">
        <v>18</v>
      </c>
      <c r="D295">
        <v>5</v>
      </c>
      <c r="E295">
        <v>180</v>
      </c>
      <c r="F295" t="s">
        <v>108</v>
      </c>
      <c r="G295">
        <v>70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5</v>
      </c>
      <c r="E296">
        <v>120</v>
      </c>
      <c r="F296" t="s">
        <v>109</v>
      </c>
      <c r="G296">
        <v>70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6</v>
      </c>
      <c r="E297">
        <v>170</v>
      </c>
      <c r="F297" t="s">
        <v>108</v>
      </c>
      <c r="G297">
        <v>50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6</v>
      </c>
      <c r="E298">
        <v>80</v>
      </c>
      <c r="F298" t="s">
        <v>109</v>
      </c>
      <c r="G298">
        <v>50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9</v>
      </c>
      <c r="E299">
        <v>180</v>
      </c>
      <c r="F299" t="s">
        <v>108</v>
      </c>
      <c r="G299">
        <v>55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9</v>
      </c>
      <c r="E300">
        <v>150</v>
      </c>
      <c r="F300" t="s">
        <v>109</v>
      </c>
      <c r="G300">
        <v>55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10</v>
      </c>
      <c r="E301">
        <v>180</v>
      </c>
      <c r="F301" t="s">
        <v>108</v>
      </c>
      <c r="G301">
        <v>70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10</v>
      </c>
      <c r="E302">
        <v>90</v>
      </c>
      <c r="F302" t="s">
        <v>109</v>
      </c>
      <c r="G302">
        <v>70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13</v>
      </c>
      <c r="E303">
        <v>170</v>
      </c>
      <c r="F303" t="s">
        <v>108</v>
      </c>
      <c r="G303">
        <v>60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13</v>
      </c>
      <c r="E304">
        <v>100</v>
      </c>
      <c r="F304" t="s">
        <v>109</v>
      </c>
      <c r="G304">
        <v>60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18</v>
      </c>
      <c r="E305">
        <v>180</v>
      </c>
      <c r="F305" t="s">
        <v>108</v>
      </c>
      <c r="G305">
        <v>49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18</v>
      </c>
      <c r="E306">
        <v>60</v>
      </c>
      <c r="F306" t="s">
        <v>109</v>
      </c>
      <c r="G306">
        <v>49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24</v>
      </c>
      <c r="E307">
        <v>180</v>
      </c>
      <c r="F307" t="s">
        <v>108</v>
      </c>
      <c r="G307">
        <v>50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24</v>
      </c>
      <c r="E308">
        <v>120</v>
      </c>
      <c r="F308" t="s">
        <v>109</v>
      </c>
      <c r="G308">
        <v>50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25</v>
      </c>
      <c r="E309">
        <v>180</v>
      </c>
      <c r="F309" t="s">
        <v>108</v>
      </c>
      <c r="G309">
        <v>52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25</v>
      </c>
      <c r="E310">
        <v>120</v>
      </c>
      <c r="F310" t="s">
        <v>109</v>
      </c>
      <c r="G310">
        <v>52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26</v>
      </c>
      <c r="E311">
        <v>180</v>
      </c>
      <c r="F311" t="s">
        <v>108</v>
      </c>
      <c r="G311">
        <v>47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26</v>
      </c>
      <c r="E312">
        <v>120</v>
      </c>
      <c r="F312" t="s">
        <v>109</v>
      </c>
      <c r="G312">
        <v>47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27</v>
      </c>
      <c r="E313">
        <v>170</v>
      </c>
      <c r="F313" t="s">
        <v>108</v>
      </c>
      <c r="G313">
        <v>45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27</v>
      </c>
      <c r="E314">
        <v>120</v>
      </c>
      <c r="F314" t="s">
        <v>109</v>
      </c>
      <c r="G314">
        <v>45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28</v>
      </c>
      <c r="E315">
        <v>180</v>
      </c>
      <c r="F315" t="s">
        <v>108</v>
      </c>
      <c r="G315">
        <v>38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28</v>
      </c>
      <c r="E316">
        <v>100</v>
      </c>
      <c r="F316" t="s">
        <v>109</v>
      </c>
      <c r="G316">
        <v>38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29</v>
      </c>
      <c r="E317">
        <v>180</v>
      </c>
      <c r="F317" t="s">
        <v>108</v>
      </c>
      <c r="G317">
        <v>85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29</v>
      </c>
      <c r="E318">
        <v>20</v>
      </c>
      <c r="F318" t="s">
        <v>109</v>
      </c>
      <c r="G318">
        <v>85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30</v>
      </c>
      <c r="E319">
        <v>170</v>
      </c>
      <c r="F319" t="s">
        <v>108</v>
      </c>
      <c r="G319">
        <v>44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30</v>
      </c>
      <c r="E320">
        <v>80</v>
      </c>
      <c r="F320" t="s">
        <v>109</v>
      </c>
      <c r="G320">
        <v>44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33</v>
      </c>
      <c r="E321">
        <v>180</v>
      </c>
      <c r="F321" t="s">
        <v>108</v>
      </c>
      <c r="G321">
        <v>50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33</v>
      </c>
      <c r="E322">
        <v>80</v>
      </c>
      <c r="F322" t="s">
        <v>109</v>
      </c>
      <c r="G322">
        <v>50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34</v>
      </c>
      <c r="E323">
        <v>180</v>
      </c>
      <c r="F323" t="s">
        <v>108</v>
      </c>
      <c r="G323">
        <v>65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34</v>
      </c>
      <c r="E324">
        <v>40</v>
      </c>
      <c r="F324" t="s">
        <v>109</v>
      </c>
      <c r="G324">
        <v>65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44</v>
      </c>
      <c r="E325">
        <v>180</v>
      </c>
      <c r="F325" t="s">
        <v>108</v>
      </c>
      <c r="G325">
        <v>180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44</v>
      </c>
      <c r="E326">
        <v>60</v>
      </c>
      <c r="F326" t="s">
        <v>109</v>
      </c>
      <c r="G326">
        <v>180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45</v>
      </c>
      <c r="E327">
        <v>180</v>
      </c>
      <c r="F327" t="s">
        <v>108</v>
      </c>
      <c r="G327">
        <v>170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45</v>
      </c>
      <c r="E328">
        <v>40</v>
      </c>
      <c r="F328" t="s">
        <v>109</v>
      </c>
      <c r="G328">
        <v>170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46</v>
      </c>
      <c r="E329">
        <v>170</v>
      </c>
      <c r="F329" t="s">
        <v>108</v>
      </c>
      <c r="G329">
        <v>330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46</v>
      </c>
      <c r="E330">
        <v>80</v>
      </c>
      <c r="F330" t="s">
        <v>109</v>
      </c>
      <c r="G330">
        <v>330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47</v>
      </c>
      <c r="E331">
        <v>180</v>
      </c>
      <c r="F331" t="s">
        <v>108</v>
      </c>
      <c r="G331">
        <v>370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47</v>
      </c>
      <c r="E332">
        <v>24</v>
      </c>
      <c r="F332" t="s">
        <v>109</v>
      </c>
      <c r="G332">
        <v>370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48</v>
      </c>
      <c r="E333">
        <v>180</v>
      </c>
      <c r="F333" t="s">
        <v>108</v>
      </c>
      <c r="G333">
        <v>180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48</v>
      </c>
      <c r="E334">
        <v>60</v>
      </c>
      <c r="F334" t="s">
        <v>109</v>
      </c>
      <c r="G334">
        <v>180</v>
      </c>
    </row>
    <row r="335" spans="1:7" hidden="1" x14ac:dyDescent="0.25">
      <c r="A335">
        <v>334</v>
      </c>
      <c r="B335" s="2">
        <v>44348</v>
      </c>
      <c r="C335" t="s">
        <v>4</v>
      </c>
      <c r="D335">
        <v>4</v>
      </c>
      <c r="E335">
        <v>170</v>
      </c>
      <c r="F335" t="s">
        <v>108</v>
      </c>
      <c r="G335">
        <v>75</v>
      </c>
    </row>
    <row r="336" spans="1:7" hidden="1" x14ac:dyDescent="0.25">
      <c r="A336">
        <v>335</v>
      </c>
      <c r="B336" s="2">
        <v>44348</v>
      </c>
      <c r="C336" t="s">
        <v>4</v>
      </c>
      <c r="D336">
        <v>4</v>
      </c>
      <c r="E336">
        <v>180</v>
      </c>
      <c r="F336" t="s">
        <v>109</v>
      </c>
      <c r="G336">
        <v>75</v>
      </c>
    </row>
    <row r="337" spans="1:7" hidden="1" x14ac:dyDescent="0.25">
      <c r="A337">
        <v>336</v>
      </c>
      <c r="B337" s="2">
        <v>44348</v>
      </c>
      <c r="C337" t="s">
        <v>4</v>
      </c>
      <c r="D337">
        <v>5</v>
      </c>
      <c r="E337">
        <v>180</v>
      </c>
      <c r="F337" t="s">
        <v>108</v>
      </c>
      <c r="G337">
        <v>70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5</v>
      </c>
      <c r="E338">
        <v>120</v>
      </c>
      <c r="F338" t="s">
        <v>109</v>
      </c>
      <c r="G338">
        <v>70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6</v>
      </c>
      <c r="E339">
        <v>180</v>
      </c>
      <c r="F339" t="s">
        <v>108</v>
      </c>
      <c r="G339">
        <v>50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6</v>
      </c>
      <c r="E340">
        <v>90</v>
      </c>
      <c r="F340" t="s">
        <v>109</v>
      </c>
      <c r="G340">
        <v>50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9</v>
      </c>
      <c r="E341">
        <v>180</v>
      </c>
      <c r="F341" t="s">
        <v>108</v>
      </c>
      <c r="G341">
        <v>55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9</v>
      </c>
      <c r="E342">
        <v>140</v>
      </c>
      <c r="F342" t="s">
        <v>109</v>
      </c>
      <c r="G342">
        <v>55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10</v>
      </c>
      <c r="E343">
        <v>180</v>
      </c>
      <c r="F343" t="s">
        <v>108</v>
      </c>
      <c r="G343">
        <v>70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10</v>
      </c>
      <c r="E344">
        <v>90</v>
      </c>
      <c r="F344" t="s">
        <v>109</v>
      </c>
      <c r="G344">
        <v>70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13</v>
      </c>
      <c r="E345">
        <v>170</v>
      </c>
      <c r="F345" t="s">
        <v>108</v>
      </c>
      <c r="G345">
        <v>60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13</v>
      </c>
      <c r="E346">
        <v>100</v>
      </c>
      <c r="F346" t="s">
        <v>109</v>
      </c>
      <c r="G346">
        <v>60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18</v>
      </c>
      <c r="E347">
        <v>180</v>
      </c>
      <c r="F347" t="s">
        <v>108</v>
      </c>
      <c r="G347">
        <v>49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18</v>
      </c>
      <c r="E348">
        <v>60</v>
      </c>
      <c r="F348" t="s">
        <v>109</v>
      </c>
      <c r="G348">
        <v>49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24</v>
      </c>
      <c r="E349">
        <v>180</v>
      </c>
      <c r="F349" t="s">
        <v>108</v>
      </c>
      <c r="G349">
        <v>50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24</v>
      </c>
      <c r="E350">
        <v>120</v>
      </c>
      <c r="F350" t="s">
        <v>109</v>
      </c>
      <c r="G350">
        <v>50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25</v>
      </c>
      <c r="E351">
        <v>170</v>
      </c>
      <c r="F351" t="s">
        <v>108</v>
      </c>
      <c r="G351">
        <v>52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25</v>
      </c>
      <c r="E352">
        <v>120</v>
      </c>
      <c r="F352" t="s">
        <v>109</v>
      </c>
      <c r="G352">
        <v>52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26</v>
      </c>
      <c r="E353">
        <v>180</v>
      </c>
      <c r="F353" t="s">
        <v>108</v>
      </c>
      <c r="G353">
        <v>47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26</v>
      </c>
      <c r="E354">
        <v>120</v>
      </c>
      <c r="F354" t="s">
        <v>109</v>
      </c>
      <c r="G354">
        <v>47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27</v>
      </c>
      <c r="E355">
        <v>180</v>
      </c>
      <c r="F355" t="s">
        <v>108</v>
      </c>
      <c r="G355">
        <v>45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27</v>
      </c>
      <c r="E356">
        <v>120</v>
      </c>
      <c r="F356" t="s">
        <v>109</v>
      </c>
      <c r="G356">
        <v>45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28</v>
      </c>
      <c r="E357">
        <v>180</v>
      </c>
      <c r="F357" t="s">
        <v>108</v>
      </c>
      <c r="G357">
        <v>38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28</v>
      </c>
      <c r="E358">
        <v>100</v>
      </c>
      <c r="F358" t="s">
        <v>109</v>
      </c>
      <c r="G358">
        <v>38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29</v>
      </c>
      <c r="E359">
        <v>180</v>
      </c>
      <c r="F359" t="s">
        <v>108</v>
      </c>
      <c r="G359">
        <v>85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29</v>
      </c>
      <c r="E360">
        <v>20</v>
      </c>
      <c r="F360" t="s">
        <v>109</v>
      </c>
      <c r="G360">
        <v>85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30</v>
      </c>
      <c r="E361">
        <v>170</v>
      </c>
      <c r="F361" t="s">
        <v>108</v>
      </c>
      <c r="G361">
        <v>44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30</v>
      </c>
      <c r="E362">
        <v>80</v>
      </c>
      <c r="F362" t="s">
        <v>109</v>
      </c>
      <c r="G362">
        <v>44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33</v>
      </c>
      <c r="E363">
        <v>180</v>
      </c>
      <c r="F363" t="s">
        <v>108</v>
      </c>
      <c r="G363">
        <v>50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33</v>
      </c>
      <c r="E364">
        <v>80</v>
      </c>
      <c r="F364" t="s">
        <v>109</v>
      </c>
      <c r="G364">
        <v>50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34</v>
      </c>
      <c r="E365">
        <v>180</v>
      </c>
      <c r="F365" t="s">
        <v>108</v>
      </c>
      <c r="G365">
        <v>65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34</v>
      </c>
      <c r="E366">
        <v>40</v>
      </c>
      <c r="F366" t="s">
        <v>109</v>
      </c>
      <c r="G366">
        <v>65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44</v>
      </c>
      <c r="E367">
        <v>170</v>
      </c>
      <c r="F367" t="s">
        <v>108</v>
      </c>
      <c r="G367">
        <v>180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44</v>
      </c>
      <c r="E368">
        <v>60</v>
      </c>
      <c r="F368" t="s">
        <v>109</v>
      </c>
      <c r="G368">
        <v>180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45</v>
      </c>
      <c r="E369">
        <v>180</v>
      </c>
      <c r="F369" t="s">
        <v>108</v>
      </c>
      <c r="G369">
        <v>170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45</v>
      </c>
      <c r="E370">
        <v>40</v>
      </c>
      <c r="F370" t="s">
        <v>109</v>
      </c>
      <c r="G370">
        <v>170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46</v>
      </c>
      <c r="E371">
        <v>180</v>
      </c>
      <c r="F371" t="s">
        <v>108</v>
      </c>
      <c r="G371">
        <v>330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46</v>
      </c>
      <c r="E372">
        <v>80</v>
      </c>
      <c r="F372" t="s">
        <v>109</v>
      </c>
      <c r="G372">
        <v>330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47</v>
      </c>
      <c r="E373">
        <v>180</v>
      </c>
      <c r="F373" t="s">
        <v>108</v>
      </c>
      <c r="G373">
        <v>370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47</v>
      </c>
      <c r="E374">
        <v>24</v>
      </c>
      <c r="F374" t="s">
        <v>109</v>
      </c>
      <c r="G374">
        <v>370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48</v>
      </c>
      <c r="E375">
        <v>180</v>
      </c>
      <c r="F375" t="s">
        <v>108</v>
      </c>
      <c r="G375">
        <v>180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48</v>
      </c>
      <c r="E376">
        <v>60</v>
      </c>
      <c r="F376" t="s">
        <v>109</v>
      </c>
      <c r="G376">
        <v>180</v>
      </c>
    </row>
    <row r="377" spans="1:7" hidden="1" x14ac:dyDescent="0.25">
      <c r="A377">
        <v>376</v>
      </c>
      <c r="B377" s="2">
        <v>44348</v>
      </c>
      <c r="C377" t="s">
        <v>5</v>
      </c>
      <c r="D377">
        <v>4</v>
      </c>
      <c r="E377">
        <v>170</v>
      </c>
      <c r="F377" t="s">
        <v>108</v>
      </c>
      <c r="G377">
        <v>75</v>
      </c>
    </row>
    <row r="378" spans="1:7" hidden="1" x14ac:dyDescent="0.25">
      <c r="A378">
        <v>377</v>
      </c>
      <c r="B378" s="2">
        <v>44348</v>
      </c>
      <c r="C378" t="s">
        <v>5</v>
      </c>
      <c r="D378">
        <v>4</v>
      </c>
      <c r="E378">
        <v>120</v>
      </c>
      <c r="F378" t="s">
        <v>109</v>
      </c>
      <c r="G378">
        <v>75</v>
      </c>
    </row>
    <row r="379" spans="1:7" hidden="1" x14ac:dyDescent="0.25">
      <c r="A379">
        <v>378</v>
      </c>
      <c r="B379" s="2">
        <v>44348</v>
      </c>
      <c r="C379" t="s">
        <v>5</v>
      </c>
      <c r="D379">
        <v>5</v>
      </c>
      <c r="E379">
        <v>180</v>
      </c>
      <c r="F379" t="s">
        <v>108</v>
      </c>
      <c r="G379">
        <v>70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5</v>
      </c>
      <c r="E380">
        <v>60</v>
      </c>
      <c r="F380" t="s">
        <v>109</v>
      </c>
      <c r="G380">
        <v>70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6</v>
      </c>
      <c r="E381">
        <v>180</v>
      </c>
      <c r="F381" t="s">
        <v>108</v>
      </c>
      <c r="G381">
        <v>50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6</v>
      </c>
      <c r="E382">
        <v>70</v>
      </c>
      <c r="F382" t="s">
        <v>109</v>
      </c>
      <c r="G382">
        <v>50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9</v>
      </c>
      <c r="E383">
        <v>170</v>
      </c>
      <c r="F383" t="s">
        <v>108</v>
      </c>
      <c r="G383">
        <v>55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9</v>
      </c>
      <c r="E384">
        <v>90</v>
      </c>
      <c r="F384" t="s">
        <v>109</v>
      </c>
      <c r="G384">
        <v>55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10</v>
      </c>
      <c r="E385">
        <v>180</v>
      </c>
      <c r="F385" t="s">
        <v>108</v>
      </c>
      <c r="G385">
        <v>70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10</v>
      </c>
      <c r="E386">
        <v>90</v>
      </c>
      <c r="F386" t="s">
        <v>109</v>
      </c>
      <c r="G386">
        <v>70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13</v>
      </c>
      <c r="E387">
        <v>180</v>
      </c>
      <c r="F387" t="s">
        <v>108</v>
      </c>
      <c r="G387">
        <v>60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13</v>
      </c>
      <c r="E388">
        <v>80</v>
      </c>
      <c r="F388" t="s">
        <v>109</v>
      </c>
      <c r="G388">
        <v>60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18</v>
      </c>
      <c r="E389">
        <v>180</v>
      </c>
      <c r="F389" t="s">
        <v>108</v>
      </c>
      <c r="G389">
        <v>49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18</v>
      </c>
      <c r="E390">
        <v>59</v>
      </c>
      <c r="F390" t="s">
        <v>109</v>
      </c>
      <c r="G390">
        <v>49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24</v>
      </c>
      <c r="E391">
        <v>180</v>
      </c>
      <c r="F391" t="s">
        <v>108</v>
      </c>
      <c r="G391">
        <v>50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24</v>
      </c>
      <c r="E392">
        <v>111</v>
      </c>
      <c r="F392" t="s">
        <v>109</v>
      </c>
      <c r="G392">
        <v>50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25</v>
      </c>
      <c r="E393">
        <v>170</v>
      </c>
      <c r="F393" t="s">
        <v>108</v>
      </c>
      <c r="G393">
        <v>52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25</v>
      </c>
      <c r="E394">
        <v>119</v>
      </c>
      <c r="F394" t="s">
        <v>109</v>
      </c>
      <c r="G394">
        <v>52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26</v>
      </c>
      <c r="E395">
        <v>180</v>
      </c>
      <c r="F395" t="s">
        <v>108</v>
      </c>
      <c r="G395">
        <v>47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26</v>
      </c>
      <c r="E396">
        <v>105</v>
      </c>
      <c r="F396" t="s">
        <v>109</v>
      </c>
      <c r="G396">
        <v>47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27</v>
      </c>
      <c r="E397">
        <v>180</v>
      </c>
      <c r="F397" t="s">
        <v>108</v>
      </c>
      <c r="G397">
        <v>45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27</v>
      </c>
      <c r="E398">
        <v>114</v>
      </c>
      <c r="F398" t="s">
        <v>109</v>
      </c>
      <c r="G398">
        <v>45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28</v>
      </c>
      <c r="E399">
        <v>170</v>
      </c>
      <c r="F399" t="s">
        <v>108</v>
      </c>
      <c r="G399">
        <v>38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28</v>
      </c>
      <c r="E400">
        <v>93</v>
      </c>
      <c r="F400" t="s">
        <v>109</v>
      </c>
      <c r="G400">
        <v>38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29</v>
      </c>
      <c r="E401">
        <v>180</v>
      </c>
      <c r="F401" t="s">
        <v>108</v>
      </c>
      <c r="G401">
        <v>85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29</v>
      </c>
      <c r="E402">
        <v>19</v>
      </c>
      <c r="F402" t="s">
        <v>109</v>
      </c>
      <c r="G402">
        <v>85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30</v>
      </c>
      <c r="E403">
        <v>180</v>
      </c>
      <c r="F403" t="s">
        <v>108</v>
      </c>
      <c r="G403">
        <v>44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30</v>
      </c>
      <c r="E404">
        <v>74</v>
      </c>
      <c r="F404" t="s">
        <v>109</v>
      </c>
      <c r="G404">
        <v>44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33</v>
      </c>
      <c r="E405">
        <v>180</v>
      </c>
      <c r="F405" t="s">
        <v>108</v>
      </c>
      <c r="G405">
        <v>50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33</v>
      </c>
      <c r="E406">
        <v>74</v>
      </c>
      <c r="F406" t="s">
        <v>109</v>
      </c>
      <c r="G406">
        <v>50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34</v>
      </c>
      <c r="E407">
        <v>180</v>
      </c>
      <c r="F407" t="s">
        <v>108</v>
      </c>
      <c r="G407">
        <v>65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34</v>
      </c>
      <c r="E408">
        <v>37</v>
      </c>
      <c r="F408" t="s">
        <v>109</v>
      </c>
      <c r="G408">
        <v>65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44</v>
      </c>
      <c r="E409">
        <v>170</v>
      </c>
      <c r="F409" t="s">
        <v>108</v>
      </c>
      <c r="G409">
        <v>180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44</v>
      </c>
      <c r="E410">
        <v>56</v>
      </c>
      <c r="F410" t="s">
        <v>109</v>
      </c>
      <c r="G410">
        <v>180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45</v>
      </c>
      <c r="E411">
        <v>180</v>
      </c>
      <c r="F411" t="s">
        <v>108</v>
      </c>
      <c r="G411">
        <v>170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45</v>
      </c>
      <c r="E412">
        <v>37</v>
      </c>
      <c r="F412" t="s">
        <v>109</v>
      </c>
      <c r="G412">
        <v>170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46</v>
      </c>
      <c r="E413">
        <v>180</v>
      </c>
      <c r="F413" t="s">
        <v>108</v>
      </c>
      <c r="G413">
        <v>330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46</v>
      </c>
      <c r="E414">
        <v>74</v>
      </c>
      <c r="F414" t="s">
        <v>109</v>
      </c>
      <c r="G414">
        <v>330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47</v>
      </c>
      <c r="E415">
        <v>170</v>
      </c>
      <c r="F415" t="s">
        <v>108</v>
      </c>
      <c r="G415">
        <v>370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47</v>
      </c>
      <c r="E416">
        <v>23</v>
      </c>
      <c r="F416" t="s">
        <v>109</v>
      </c>
      <c r="G416">
        <v>370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48</v>
      </c>
      <c r="E417">
        <v>180</v>
      </c>
      <c r="F417" t="s">
        <v>108</v>
      </c>
      <c r="G417">
        <v>180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48</v>
      </c>
      <c r="E418">
        <v>61</v>
      </c>
      <c r="F418" t="s">
        <v>109</v>
      </c>
      <c r="G418">
        <v>180</v>
      </c>
    </row>
    <row r="419" spans="1:7" hidden="1" x14ac:dyDescent="0.25">
      <c r="A419">
        <v>418</v>
      </c>
      <c r="B419" s="2">
        <v>44348</v>
      </c>
      <c r="C419" t="s">
        <v>6</v>
      </c>
      <c r="D419">
        <v>4</v>
      </c>
      <c r="E419">
        <v>180</v>
      </c>
      <c r="F419" t="s">
        <v>108</v>
      </c>
      <c r="G419">
        <v>75</v>
      </c>
    </row>
    <row r="420" spans="1:7" hidden="1" x14ac:dyDescent="0.25">
      <c r="A420">
        <v>419</v>
      </c>
      <c r="B420" s="2">
        <v>44348</v>
      </c>
      <c r="C420" t="s">
        <v>6</v>
      </c>
      <c r="D420">
        <v>4</v>
      </c>
      <c r="E420">
        <v>180</v>
      </c>
      <c r="F420" t="s">
        <v>109</v>
      </c>
      <c r="G420">
        <v>75</v>
      </c>
    </row>
    <row r="421" spans="1:7" hidden="1" x14ac:dyDescent="0.25">
      <c r="A421">
        <v>420</v>
      </c>
      <c r="B421" s="2">
        <v>44348</v>
      </c>
      <c r="C421" t="s">
        <v>6</v>
      </c>
      <c r="D421">
        <v>5</v>
      </c>
      <c r="E421">
        <v>180</v>
      </c>
      <c r="F421" t="s">
        <v>108</v>
      </c>
      <c r="G421">
        <v>70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5</v>
      </c>
      <c r="E422">
        <v>120</v>
      </c>
      <c r="F422" t="s">
        <v>109</v>
      </c>
      <c r="G422">
        <v>70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6</v>
      </c>
      <c r="E423">
        <v>180</v>
      </c>
      <c r="F423" t="s">
        <v>108</v>
      </c>
      <c r="G423">
        <v>50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6</v>
      </c>
      <c r="E424">
        <v>90</v>
      </c>
      <c r="F424" t="s">
        <v>109</v>
      </c>
      <c r="G424">
        <v>50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9</v>
      </c>
      <c r="E425">
        <v>170</v>
      </c>
      <c r="F425" t="s">
        <v>108</v>
      </c>
      <c r="G425">
        <v>55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9</v>
      </c>
      <c r="E426">
        <v>150</v>
      </c>
      <c r="F426" t="s">
        <v>109</v>
      </c>
      <c r="G426">
        <v>55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10</v>
      </c>
      <c r="E427">
        <v>180</v>
      </c>
      <c r="F427" t="s">
        <v>108</v>
      </c>
      <c r="G427">
        <v>70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10</v>
      </c>
      <c r="E428">
        <v>80</v>
      </c>
      <c r="F428" t="s">
        <v>109</v>
      </c>
      <c r="G428">
        <v>70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13</v>
      </c>
      <c r="E429">
        <v>180</v>
      </c>
      <c r="F429" t="s">
        <v>108</v>
      </c>
      <c r="G429">
        <v>60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13</v>
      </c>
      <c r="E430">
        <v>100</v>
      </c>
      <c r="F430" t="s">
        <v>109</v>
      </c>
      <c r="G430">
        <v>60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18</v>
      </c>
      <c r="E431">
        <v>170</v>
      </c>
      <c r="F431" t="s">
        <v>108</v>
      </c>
      <c r="G431">
        <v>49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18</v>
      </c>
      <c r="E432">
        <v>60</v>
      </c>
      <c r="F432" t="s">
        <v>109</v>
      </c>
      <c r="G432">
        <v>49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24</v>
      </c>
      <c r="E433">
        <v>180</v>
      </c>
      <c r="F433" t="s">
        <v>108</v>
      </c>
      <c r="G433">
        <v>50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24</v>
      </c>
      <c r="E434">
        <v>120</v>
      </c>
      <c r="F434" t="s">
        <v>109</v>
      </c>
      <c r="G434">
        <v>50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25</v>
      </c>
      <c r="E435">
        <v>180</v>
      </c>
      <c r="F435" t="s">
        <v>108</v>
      </c>
      <c r="G435">
        <v>52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25</v>
      </c>
      <c r="E436">
        <v>120</v>
      </c>
      <c r="F436" t="s">
        <v>109</v>
      </c>
      <c r="G436">
        <v>52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26</v>
      </c>
      <c r="E437">
        <v>180</v>
      </c>
      <c r="F437" t="s">
        <v>108</v>
      </c>
      <c r="G437">
        <v>47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26</v>
      </c>
      <c r="E438">
        <v>120</v>
      </c>
      <c r="F438" t="s">
        <v>109</v>
      </c>
      <c r="G438">
        <v>47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27</v>
      </c>
      <c r="E439">
        <v>180</v>
      </c>
      <c r="F439" t="s">
        <v>108</v>
      </c>
      <c r="G439">
        <v>45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27</v>
      </c>
      <c r="E440">
        <v>120</v>
      </c>
      <c r="F440" t="s">
        <v>109</v>
      </c>
      <c r="G440">
        <v>45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28</v>
      </c>
      <c r="E441">
        <v>170</v>
      </c>
      <c r="F441" t="s">
        <v>108</v>
      </c>
      <c r="G441">
        <v>38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28</v>
      </c>
      <c r="E442">
        <v>100</v>
      </c>
      <c r="F442" t="s">
        <v>109</v>
      </c>
      <c r="G442">
        <v>38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29</v>
      </c>
      <c r="E443">
        <v>180</v>
      </c>
      <c r="F443" t="s">
        <v>108</v>
      </c>
      <c r="G443">
        <v>85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29</v>
      </c>
      <c r="E444">
        <v>20</v>
      </c>
      <c r="F444" t="s">
        <v>109</v>
      </c>
      <c r="G444">
        <v>85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30</v>
      </c>
      <c r="E445">
        <v>180</v>
      </c>
      <c r="F445" t="s">
        <v>108</v>
      </c>
      <c r="G445">
        <v>44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30</v>
      </c>
      <c r="E446">
        <v>80</v>
      </c>
      <c r="F446" t="s">
        <v>109</v>
      </c>
      <c r="G446">
        <v>44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33</v>
      </c>
      <c r="E447">
        <v>170</v>
      </c>
      <c r="F447" t="s">
        <v>108</v>
      </c>
      <c r="G447">
        <v>50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33</v>
      </c>
      <c r="E448">
        <v>80</v>
      </c>
      <c r="F448" t="s">
        <v>109</v>
      </c>
      <c r="G448">
        <v>50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34</v>
      </c>
      <c r="E449">
        <v>180</v>
      </c>
      <c r="F449" t="s">
        <v>108</v>
      </c>
      <c r="G449">
        <v>65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34</v>
      </c>
      <c r="E450">
        <v>40</v>
      </c>
      <c r="F450" t="s">
        <v>109</v>
      </c>
      <c r="G450">
        <v>65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44</v>
      </c>
      <c r="E451">
        <v>180</v>
      </c>
      <c r="F451" t="s">
        <v>108</v>
      </c>
      <c r="G451">
        <v>180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44</v>
      </c>
      <c r="E452">
        <v>60</v>
      </c>
      <c r="F452" t="s">
        <v>109</v>
      </c>
      <c r="G452">
        <v>180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45</v>
      </c>
      <c r="E453">
        <v>180</v>
      </c>
      <c r="F453" t="s">
        <v>108</v>
      </c>
      <c r="G453">
        <v>170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45</v>
      </c>
      <c r="E454">
        <v>40</v>
      </c>
      <c r="F454" t="s">
        <v>109</v>
      </c>
      <c r="G454">
        <v>170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46</v>
      </c>
      <c r="E455">
        <v>180</v>
      </c>
      <c r="F455" t="s">
        <v>108</v>
      </c>
      <c r="G455">
        <v>330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46</v>
      </c>
      <c r="E456">
        <v>80</v>
      </c>
      <c r="F456" t="s">
        <v>109</v>
      </c>
      <c r="G456">
        <v>330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47</v>
      </c>
      <c r="E457">
        <v>170</v>
      </c>
      <c r="F457" t="s">
        <v>108</v>
      </c>
      <c r="G457">
        <v>370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47</v>
      </c>
      <c r="E458">
        <v>24</v>
      </c>
      <c r="F458" t="s">
        <v>109</v>
      </c>
      <c r="G458">
        <v>370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48</v>
      </c>
      <c r="E459">
        <v>180</v>
      </c>
      <c r="F459" t="s">
        <v>108</v>
      </c>
      <c r="G459">
        <v>180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48</v>
      </c>
      <c r="E460">
        <v>60</v>
      </c>
      <c r="F460" t="s">
        <v>109</v>
      </c>
      <c r="G460">
        <v>180</v>
      </c>
    </row>
    <row r="461" spans="1:7" x14ac:dyDescent="0.25">
      <c r="A461">
        <v>460</v>
      </c>
      <c r="B461" s="2">
        <v>44348</v>
      </c>
      <c r="C461" t="s">
        <v>7</v>
      </c>
      <c r="D461">
        <v>4</v>
      </c>
      <c r="E461">
        <v>180</v>
      </c>
      <c r="F461" t="s">
        <v>108</v>
      </c>
      <c r="G461">
        <v>75</v>
      </c>
    </row>
    <row r="462" spans="1:7" x14ac:dyDescent="0.25">
      <c r="A462">
        <v>461</v>
      </c>
      <c r="B462" s="2">
        <v>44348</v>
      </c>
      <c r="C462" t="s">
        <v>7</v>
      </c>
      <c r="D462">
        <v>4</v>
      </c>
      <c r="E462">
        <v>180</v>
      </c>
      <c r="F462" t="s">
        <v>109</v>
      </c>
      <c r="G462">
        <v>75</v>
      </c>
    </row>
    <row r="463" spans="1:7" x14ac:dyDescent="0.25">
      <c r="A463">
        <v>462</v>
      </c>
      <c r="B463" s="2">
        <v>44348</v>
      </c>
      <c r="C463" t="s">
        <v>7</v>
      </c>
      <c r="D463">
        <v>5</v>
      </c>
      <c r="E463">
        <v>170</v>
      </c>
      <c r="F463" t="s">
        <v>108</v>
      </c>
      <c r="G463">
        <v>70</v>
      </c>
    </row>
    <row r="464" spans="1:7" x14ac:dyDescent="0.25">
      <c r="A464">
        <v>463</v>
      </c>
      <c r="B464" s="2">
        <v>44348</v>
      </c>
      <c r="C464" t="s">
        <v>7</v>
      </c>
      <c r="D464">
        <v>5</v>
      </c>
      <c r="E464">
        <v>180</v>
      </c>
      <c r="F464" t="s">
        <v>109</v>
      </c>
      <c r="G464">
        <v>70</v>
      </c>
    </row>
    <row r="465" spans="1:7" x14ac:dyDescent="0.25">
      <c r="A465">
        <v>464</v>
      </c>
      <c r="B465" s="2">
        <v>44348</v>
      </c>
      <c r="C465" t="s">
        <v>7</v>
      </c>
      <c r="D465">
        <v>6</v>
      </c>
      <c r="E465">
        <v>180</v>
      </c>
      <c r="F465" t="s">
        <v>108</v>
      </c>
      <c r="G465">
        <v>50</v>
      </c>
    </row>
    <row r="466" spans="1:7" x14ac:dyDescent="0.25">
      <c r="A466">
        <v>465</v>
      </c>
      <c r="B466" s="2">
        <v>44348</v>
      </c>
      <c r="C466" t="s">
        <v>7</v>
      </c>
      <c r="D466">
        <v>6</v>
      </c>
      <c r="E466">
        <v>180</v>
      </c>
      <c r="F466" t="s">
        <v>109</v>
      </c>
      <c r="G466">
        <v>50</v>
      </c>
    </row>
    <row r="467" spans="1:7" x14ac:dyDescent="0.25">
      <c r="A467">
        <v>466</v>
      </c>
      <c r="B467" s="2">
        <v>44348</v>
      </c>
      <c r="C467" t="s">
        <v>7</v>
      </c>
      <c r="D467">
        <v>9</v>
      </c>
      <c r="E467">
        <v>180</v>
      </c>
      <c r="F467" t="s">
        <v>108</v>
      </c>
      <c r="G467">
        <v>55</v>
      </c>
    </row>
    <row r="468" spans="1:7" x14ac:dyDescent="0.25">
      <c r="A468">
        <v>467</v>
      </c>
      <c r="B468" s="2">
        <v>44348</v>
      </c>
      <c r="C468" t="s">
        <v>7</v>
      </c>
      <c r="D468">
        <v>9</v>
      </c>
      <c r="E468">
        <v>150</v>
      </c>
      <c r="F468" t="s">
        <v>109</v>
      </c>
      <c r="G468">
        <v>55</v>
      </c>
    </row>
    <row r="469" spans="1:7" x14ac:dyDescent="0.25">
      <c r="A469">
        <v>468</v>
      </c>
      <c r="B469" s="2">
        <v>44348</v>
      </c>
      <c r="C469" t="s">
        <v>7</v>
      </c>
      <c r="D469">
        <v>10</v>
      </c>
      <c r="E469">
        <v>180</v>
      </c>
      <c r="F469" t="s">
        <v>108</v>
      </c>
      <c r="G469">
        <v>70</v>
      </c>
    </row>
    <row r="470" spans="1:7" x14ac:dyDescent="0.25">
      <c r="A470">
        <v>469</v>
      </c>
      <c r="B470" s="2">
        <v>44348</v>
      </c>
      <c r="C470" t="s">
        <v>7</v>
      </c>
      <c r="D470">
        <v>10</v>
      </c>
      <c r="E470">
        <v>138</v>
      </c>
      <c r="F470" t="s">
        <v>109</v>
      </c>
      <c r="G470">
        <v>70</v>
      </c>
    </row>
    <row r="471" spans="1:7" x14ac:dyDescent="0.25">
      <c r="A471">
        <v>470</v>
      </c>
      <c r="B471" s="2">
        <v>44348</v>
      </c>
      <c r="C471" t="s">
        <v>7</v>
      </c>
      <c r="D471">
        <v>13</v>
      </c>
      <c r="E471">
        <v>80</v>
      </c>
      <c r="F471" t="s">
        <v>108</v>
      </c>
      <c r="G471">
        <v>60</v>
      </c>
    </row>
    <row r="472" spans="1:7" x14ac:dyDescent="0.25">
      <c r="A472">
        <v>471</v>
      </c>
      <c r="B472" s="2">
        <v>44348</v>
      </c>
      <c r="C472" t="s">
        <v>7</v>
      </c>
      <c r="D472">
        <v>13</v>
      </c>
      <c r="E472">
        <v>120</v>
      </c>
      <c r="F472" t="s">
        <v>109</v>
      </c>
      <c r="G472">
        <v>60</v>
      </c>
    </row>
    <row r="473" spans="1:7" x14ac:dyDescent="0.25">
      <c r="A473">
        <v>472</v>
      </c>
      <c r="B473" s="2">
        <v>44348</v>
      </c>
      <c r="C473" t="s">
        <v>7</v>
      </c>
      <c r="D473">
        <v>18</v>
      </c>
      <c r="E473">
        <v>80</v>
      </c>
      <c r="F473" t="s">
        <v>109</v>
      </c>
      <c r="G473">
        <v>49</v>
      </c>
    </row>
    <row r="474" spans="1:7" x14ac:dyDescent="0.25">
      <c r="A474">
        <v>473</v>
      </c>
      <c r="B474" s="2">
        <v>44348</v>
      </c>
      <c r="C474" t="s">
        <v>7</v>
      </c>
      <c r="D474">
        <v>24</v>
      </c>
      <c r="E474">
        <v>180</v>
      </c>
      <c r="F474" t="s">
        <v>108</v>
      </c>
      <c r="G474">
        <v>50</v>
      </c>
    </row>
    <row r="475" spans="1:7" x14ac:dyDescent="0.25">
      <c r="A475">
        <v>474</v>
      </c>
      <c r="B475" s="2">
        <v>44348</v>
      </c>
      <c r="C475" t="s">
        <v>7</v>
      </c>
      <c r="D475">
        <v>24</v>
      </c>
      <c r="E475">
        <v>159</v>
      </c>
      <c r="F475" t="s">
        <v>109</v>
      </c>
      <c r="G475">
        <v>50</v>
      </c>
    </row>
    <row r="476" spans="1:7" x14ac:dyDescent="0.25">
      <c r="A476">
        <v>475</v>
      </c>
      <c r="B476" s="2">
        <v>44348</v>
      </c>
      <c r="C476" t="s">
        <v>7</v>
      </c>
      <c r="D476">
        <v>25</v>
      </c>
      <c r="E476">
        <v>180</v>
      </c>
      <c r="F476" t="s">
        <v>108</v>
      </c>
      <c r="G476">
        <v>52</v>
      </c>
    </row>
    <row r="477" spans="1:7" x14ac:dyDescent="0.25">
      <c r="A477">
        <v>476</v>
      </c>
      <c r="B477" s="2">
        <v>44348</v>
      </c>
      <c r="C477" t="s">
        <v>7</v>
      </c>
      <c r="D477">
        <v>25</v>
      </c>
      <c r="E477">
        <v>159</v>
      </c>
      <c r="F477" t="s">
        <v>109</v>
      </c>
      <c r="G477">
        <v>52</v>
      </c>
    </row>
    <row r="478" spans="1:7" x14ac:dyDescent="0.25">
      <c r="A478">
        <v>477</v>
      </c>
      <c r="B478" s="2">
        <v>44348</v>
      </c>
      <c r="C478" t="s">
        <v>7</v>
      </c>
      <c r="D478">
        <v>26</v>
      </c>
      <c r="E478">
        <v>170</v>
      </c>
      <c r="F478" t="s">
        <v>108</v>
      </c>
      <c r="G478">
        <v>47</v>
      </c>
    </row>
    <row r="479" spans="1:7" x14ac:dyDescent="0.25">
      <c r="A479">
        <v>478</v>
      </c>
      <c r="B479" s="2">
        <v>44348</v>
      </c>
      <c r="C479" t="s">
        <v>7</v>
      </c>
      <c r="D479">
        <v>26</v>
      </c>
      <c r="E479">
        <v>159</v>
      </c>
      <c r="F479" t="s">
        <v>109</v>
      </c>
      <c r="G479">
        <v>47</v>
      </c>
    </row>
    <row r="480" spans="1:7" x14ac:dyDescent="0.25">
      <c r="A480">
        <v>479</v>
      </c>
      <c r="B480" s="2">
        <v>44348</v>
      </c>
      <c r="C480" t="s">
        <v>7</v>
      </c>
      <c r="D480">
        <v>27</v>
      </c>
      <c r="E480">
        <v>180</v>
      </c>
      <c r="F480" t="s">
        <v>108</v>
      </c>
      <c r="G480">
        <v>45</v>
      </c>
    </row>
    <row r="481" spans="1:7" x14ac:dyDescent="0.25">
      <c r="A481">
        <v>480</v>
      </c>
      <c r="B481" s="2">
        <v>44348</v>
      </c>
      <c r="C481" t="s">
        <v>7</v>
      </c>
      <c r="D481">
        <v>27</v>
      </c>
      <c r="E481">
        <v>159</v>
      </c>
      <c r="F481" t="s">
        <v>109</v>
      </c>
      <c r="G481">
        <v>45</v>
      </c>
    </row>
    <row r="482" spans="1:7" x14ac:dyDescent="0.25">
      <c r="A482">
        <v>481</v>
      </c>
      <c r="B482" s="2">
        <v>44348</v>
      </c>
      <c r="C482" t="s">
        <v>7</v>
      </c>
      <c r="D482">
        <v>28</v>
      </c>
      <c r="E482">
        <v>180</v>
      </c>
      <c r="F482" t="s">
        <v>108</v>
      </c>
      <c r="G482">
        <v>38</v>
      </c>
    </row>
    <row r="483" spans="1:7" x14ac:dyDescent="0.25">
      <c r="A483">
        <v>482</v>
      </c>
      <c r="B483" s="2">
        <v>44348</v>
      </c>
      <c r="C483" t="s">
        <v>7</v>
      </c>
      <c r="D483">
        <v>28</v>
      </c>
      <c r="E483">
        <v>133</v>
      </c>
      <c r="F483" t="s">
        <v>109</v>
      </c>
      <c r="G483">
        <v>38</v>
      </c>
    </row>
    <row r="484" spans="1:7" x14ac:dyDescent="0.25">
      <c r="A484">
        <v>483</v>
      </c>
      <c r="B484" s="2">
        <v>44348</v>
      </c>
      <c r="C484" t="s">
        <v>7</v>
      </c>
      <c r="D484">
        <v>29</v>
      </c>
      <c r="E484">
        <v>180</v>
      </c>
      <c r="F484" t="s">
        <v>108</v>
      </c>
      <c r="G484">
        <v>85</v>
      </c>
    </row>
    <row r="485" spans="1:7" x14ac:dyDescent="0.25">
      <c r="A485">
        <v>484</v>
      </c>
      <c r="B485" s="2">
        <v>44348</v>
      </c>
      <c r="C485" t="s">
        <v>7</v>
      </c>
      <c r="D485">
        <v>29</v>
      </c>
      <c r="E485">
        <v>27</v>
      </c>
      <c r="F485" t="s">
        <v>109</v>
      </c>
      <c r="G485">
        <v>85</v>
      </c>
    </row>
    <row r="486" spans="1:7" x14ac:dyDescent="0.25">
      <c r="A486">
        <v>485</v>
      </c>
      <c r="B486" s="2">
        <v>44348</v>
      </c>
      <c r="C486" t="s">
        <v>7</v>
      </c>
      <c r="D486">
        <v>30</v>
      </c>
      <c r="E486">
        <v>180</v>
      </c>
      <c r="F486" t="s">
        <v>108</v>
      </c>
      <c r="G486">
        <v>44</v>
      </c>
    </row>
    <row r="487" spans="1:7" x14ac:dyDescent="0.25">
      <c r="A487">
        <v>486</v>
      </c>
      <c r="B487" s="2">
        <v>44348</v>
      </c>
      <c r="C487" t="s">
        <v>7</v>
      </c>
      <c r="D487">
        <v>30</v>
      </c>
      <c r="E487">
        <v>106</v>
      </c>
      <c r="F487" t="s">
        <v>109</v>
      </c>
      <c r="G487">
        <v>44</v>
      </c>
    </row>
    <row r="488" spans="1:7" x14ac:dyDescent="0.25">
      <c r="A488">
        <v>487</v>
      </c>
      <c r="B488" s="2">
        <v>44348</v>
      </c>
      <c r="C488" t="s">
        <v>7</v>
      </c>
      <c r="D488">
        <v>33</v>
      </c>
      <c r="E488">
        <v>170</v>
      </c>
      <c r="F488" t="s">
        <v>108</v>
      </c>
      <c r="G488">
        <v>50</v>
      </c>
    </row>
    <row r="489" spans="1:7" ht="15" customHeight="1" x14ac:dyDescent="0.25">
      <c r="A489">
        <v>488</v>
      </c>
      <c r="B489" s="2">
        <v>44348</v>
      </c>
      <c r="C489" t="s">
        <v>7</v>
      </c>
      <c r="D489">
        <v>33</v>
      </c>
      <c r="E489">
        <v>106</v>
      </c>
      <c r="F489" t="s">
        <v>109</v>
      </c>
      <c r="G489">
        <v>50</v>
      </c>
    </row>
    <row r="490" spans="1:7" ht="15" customHeight="1" x14ac:dyDescent="0.25">
      <c r="A490">
        <v>489</v>
      </c>
      <c r="B490" s="2">
        <v>44348</v>
      </c>
      <c r="C490" t="s">
        <v>7</v>
      </c>
      <c r="D490">
        <v>34</v>
      </c>
      <c r="E490">
        <v>53</v>
      </c>
      <c r="F490" t="s">
        <v>109</v>
      </c>
      <c r="G490">
        <v>65</v>
      </c>
    </row>
    <row r="491" spans="1:7" x14ac:dyDescent="0.25">
      <c r="A491">
        <v>490</v>
      </c>
      <c r="B491" s="2">
        <v>44348</v>
      </c>
      <c r="C491" t="s">
        <v>7</v>
      </c>
      <c r="D491">
        <v>44</v>
      </c>
      <c r="E491">
        <v>180</v>
      </c>
      <c r="F491" t="s">
        <v>108</v>
      </c>
      <c r="G491">
        <v>180</v>
      </c>
    </row>
    <row r="492" spans="1:7" x14ac:dyDescent="0.25">
      <c r="A492">
        <v>491</v>
      </c>
      <c r="B492" s="2">
        <v>44348</v>
      </c>
      <c r="C492" t="s">
        <v>7</v>
      </c>
      <c r="D492">
        <v>44</v>
      </c>
      <c r="E492">
        <v>80</v>
      </c>
      <c r="F492" t="s">
        <v>109</v>
      </c>
      <c r="G492">
        <v>180</v>
      </c>
    </row>
    <row r="493" spans="1:7" x14ac:dyDescent="0.25">
      <c r="A493">
        <v>492</v>
      </c>
      <c r="B493" s="2">
        <v>44348</v>
      </c>
      <c r="C493" t="s">
        <v>7</v>
      </c>
      <c r="D493">
        <v>45</v>
      </c>
      <c r="E493">
        <v>170</v>
      </c>
      <c r="F493" t="s">
        <v>108</v>
      </c>
      <c r="G493">
        <v>170</v>
      </c>
    </row>
    <row r="494" spans="1:7" x14ac:dyDescent="0.25">
      <c r="A494">
        <v>493</v>
      </c>
      <c r="B494" s="2">
        <v>44348</v>
      </c>
      <c r="C494" t="s">
        <v>7</v>
      </c>
      <c r="D494">
        <v>45</v>
      </c>
      <c r="E494">
        <v>53</v>
      </c>
      <c r="F494" t="s">
        <v>109</v>
      </c>
      <c r="G494">
        <v>170</v>
      </c>
    </row>
    <row r="495" spans="1:7" x14ac:dyDescent="0.25">
      <c r="A495">
        <v>494</v>
      </c>
      <c r="B495" s="2">
        <v>44348</v>
      </c>
      <c r="C495" t="s">
        <v>7</v>
      </c>
      <c r="D495">
        <v>46</v>
      </c>
      <c r="E495">
        <v>180</v>
      </c>
      <c r="F495" t="s">
        <v>108</v>
      </c>
      <c r="G495">
        <v>330</v>
      </c>
    </row>
    <row r="496" spans="1:7" x14ac:dyDescent="0.25">
      <c r="A496">
        <v>495</v>
      </c>
      <c r="B496" s="2">
        <v>44348</v>
      </c>
      <c r="C496" t="s">
        <v>7</v>
      </c>
      <c r="D496">
        <v>46</v>
      </c>
      <c r="E496">
        <v>106</v>
      </c>
      <c r="F496" t="s">
        <v>109</v>
      </c>
      <c r="G496">
        <v>330</v>
      </c>
    </row>
    <row r="497" spans="1:7" x14ac:dyDescent="0.25">
      <c r="A497">
        <v>496</v>
      </c>
      <c r="B497" s="2">
        <v>44348</v>
      </c>
      <c r="C497" t="s">
        <v>7</v>
      </c>
      <c r="D497">
        <v>47</v>
      </c>
      <c r="E497">
        <v>180</v>
      </c>
      <c r="F497" t="s">
        <v>108</v>
      </c>
      <c r="G497">
        <v>370</v>
      </c>
    </row>
    <row r="498" spans="1:7" x14ac:dyDescent="0.25">
      <c r="A498">
        <v>497</v>
      </c>
      <c r="B498" s="2">
        <v>44348</v>
      </c>
      <c r="C498" t="s">
        <v>7</v>
      </c>
      <c r="D498">
        <v>47</v>
      </c>
      <c r="E498">
        <v>32</v>
      </c>
      <c r="F498" t="s">
        <v>109</v>
      </c>
      <c r="G498">
        <v>370</v>
      </c>
    </row>
    <row r="499" spans="1:7" x14ac:dyDescent="0.25">
      <c r="A499">
        <v>498</v>
      </c>
      <c r="B499" s="2">
        <v>44348</v>
      </c>
      <c r="C499" t="s">
        <v>7</v>
      </c>
      <c r="D499">
        <v>48</v>
      </c>
      <c r="E499">
        <v>180</v>
      </c>
      <c r="F499" t="s">
        <v>108</v>
      </c>
      <c r="G499">
        <v>180</v>
      </c>
    </row>
    <row r="500" spans="1:7" x14ac:dyDescent="0.25">
      <c r="A500">
        <v>499</v>
      </c>
      <c r="B500" s="2">
        <v>44348</v>
      </c>
      <c r="C500" t="s">
        <v>7</v>
      </c>
      <c r="D500">
        <v>48</v>
      </c>
      <c r="E500">
        <v>80</v>
      </c>
      <c r="F500" t="s">
        <v>109</v>
      </c>
      <c r="G500">
        <v>180</v>
      </c>
    </row>
    <row r="501" spans="1:7" x14ac:dyDescent="0.25">
      <c r="A501">
        <v>500</v>
      </c>
      <c r="B501" s="2">
        <v>44348</v>
      </c>
      <c r="C501" t="s">
        <v>8</v>
      </c>
      <c r="D501">
        <v>4</v>
      </c>
      <c r="E501">
        <v>180</v>
      </c>
      <c r="F501" t="s">
        <v>108</v>
      </c>
      <c r="G501">
        <v>75</v>
      </c>
    </row>
    <row r="502" spans="1:7" x14ac:dyDescent="0.25">
      <c r="A502">
        <v>501</v>
      </c>
      <c r="B502" s="2">
        <v>44348</v>
      </c>
      <c r="C502" t="s">
        <v>8</v>
      </c>
      <c r="D502">
        <v>4</v>
      </c>
      <c r="E502">
        <v>180</v>
      </c>
      <c r="F502" t="s">
        <v>109</v>
      </c>
      <c r="G502">
        <v>75</v>
      </c>
    </row>
    <row r="503" spans="1:7" x14ac:dyDescent="0.25">
      <c r="A503">
        <v>502</v>
      </c>
      <c r="B503" s="2">
        <v>44348</v>
      </c>
      <c r="C503" t="s">
        <v>8</v>
      </c>
      <c r="D503">
        <v>5</v>
      </c>
      <c r="E503">
        <v>170</v>
      </c>
      <c r="F503" t="s">
        <v>108</v>
      </c>
      <c r="G503">
        <v>70</v>
      </c>
    </row>
    <row r="504" spans="1:7" x14ac:dyDescent="0.25">
      <c r="A504">
        <v>503</v>
      </c>
      <c r="B504" s="2">
        <v>44348</v>
      </c>
      <c r="C504" t="s">
        <v>8</v>
      </c>
      <c r="D504">
        <v>5</v>
      </c>
      <c r="E504">
        <v>180</v>
      </c>
      <c r="F504" t="s">
        <v>109</v>
      </c>
      <c r="G504">
        <v>70</v>
      </c>
    </row>
    <row r="505" spans="1:7" x14ac:dyDescent="0.25">
      <c r="A505">
        <v>504</v>
      </c>
      <c r="B505" s="2">
        <v>44348</v>
      </c>
      <c r="C505" t="s">
        <v>8</v>
      </c>
      <c r="D505">
        <v>6</v>
      </c>
      <c r="E505">
        <v>180</v>
      </c>
      <c r="F505" t="s">
        <v>108</v>
      </c>
      <c r="G505">
        <v>50</v>
      </c>
    </row>
    <row r="506" spans="1:7" x14ac:dyDescent="0.25">
      <c r="A506">
        <v>505</v>
      </c>
      <c r="B506" s="2">
        <v>44348</v>
      </c>
      <c r="C506" t="s">
        <v>8</v>
      </c>
      <c r="D506">
        <v>6</v>
      </c>
      <c r="E506">
        <v>180</v>
      </c>
      <c r="F506" t="s">
        <v>109</v>
      </c>
      <c r="G506">
        <v>50</v>
      </c>
    </row>
    <row r="507" spans="1:7" x14ac:dyDescent="0.25">
      <c r="A507">
        <v>506</v>
      </c>
      <c r="B507" s="2">
        <v>44348</v>
      </c>
      <c r="C507" t="s">
        <v>8</v>
      </c>
      <c r="D507">
        <v>9</v>
      </c>
      <c r="E507">
        <v>180</v>
      </c>
      <c r="F507" t="s">
        <v>108</v>
      </c>
      <c r="G507">
        <v>55</v>
      </c>
    </row>
    <row r="508" spans="1:7" x14ac:dyDescent="0.25">
      <c r="A508">
        <v>507</v>
      </c>
      <c r="B508" s="2">
        <v>44348</v>
      </c>
      <c r="C508" t="s">
        <v>8</v>
      </c>
      <c r="D508">
        <v>9</v>
      </c>
      <c r="E508">
        <v>150</v>
      </c>
      <c r="F508" t="s">
        <v>109</v>
      </c>
      <c r="G508">
        <v>55</v>
      </c>
    </row>
    <row r="509" spans="1:7" x14ac:dyDescent="0.25">
      <c r="A509">
        <v>508</v>
      </c>
      <c r="B509" s="2">
        <v>44348</v>
      </c>
      <c r="C509" t="s">
        <v>8</v>
      </c>
      <c r="D509">
        <v>10</v>
      </c>
      <c r="E509">
        <v>170</v>
      </c>
      <c r="F509" t="s">
        <v>108</v>
      </c>
      <c r="G509">
        <v>70</v>
      </c>
    </row>
    <row r="510" spans="1:7" x14ac:dyDescent="0.25">
      <c r="A510">
        <v>509</v>
      </c>
      <c r="B510" s="2">
        <v>44348</v>
      </c>
      <c r="C510" t="s">
        <v>8</v>
      </c>
      <c r="D510">
        <v>10</v>
      </c>
      <c r="E510">
        <v>150</v>
      </c>
      <c r="F510" t="s">
        <v>109</v>
      </c>
      <c r="G510">
        <v>70</v>
      </c>
    </row>
    <row r="511" spans="1:7" x14ac:dyDescent="0.25">
      <c r="A511">
        <v>510</v>
      </c>
      <c r="B511" s="2">
        <v>44348</v>
      </c>
      <c r="C511" t="s">
        <v>8</v>
      </c>
      <c r="D511">
        <v>13</v>
      </c>
      <c r="E511">
        <v>180</v>
      </c>
      <c r="F511" t="s">
        <v>108</v>
      </c>
      <c r="G511">
        <v>60</v>
      </c>
    </row>
    <row r="512" spans="1:7" x14ac:dyDescent="0.25">
      <c r="A512">
        <v>511</v>
      </c>
      <c r="B512" s="2">
        <v>44348</v>
      </c>
      <c r="C512" t="s">
        <v>8</v>
      </c>
      <c r="D512">
        <v>13</v>
      </c>
      <c r="E512">
        <v>115</v>
      </c>
      <c r="F512" t="s">
        <v>109</v>
      </c>
      <c r="G512">
        <v>60</v>
      </c>
    </row>
    <row r="513" spans="1:7" x14ac:dyDescent="0.25">
      <c r="A513">
        <v>512</v>
      </c>
      <c r="B513" s="2">
        <v>44348</v>
      </c>
      <c r="C513" t="s">
        <v>8</v>
      </c>
      <c r="D513">
        <v>18</v>
      </c>
      <c r="E513">
        <v>180</v>
      </c>
      <c r="F513" t="s">
        <v>108</v>
      </c>
      <c r="G513">
        <v>49</v>
      </c>
    </row>
    <row r="514" spans="1:7" x14ac:dyDescent="0.25">
      <c r="A514">
        <v>513</v>
      </c>
      <c r="B514" s="2">
        <v>44348</v>
      </c>
      <c r="C514" t="s">
        <v>8</v>
      </c>
      <c r="D514">
        <v>18</v>
      </c>
      <c r="E514">
        <v>80</v>
      </c>
      <c r="F514" t="s">
        <v>109</v>
      </c>
      <c r="G514">
        <v>49</v>
      </c>
    </row>
    <row r="515" spans="1:7" x14ac:dyDescent="0.25">
      <c r="A515">
        <v>514</v>
      </c>
      <c r="B515" s="2">
        <v>44348</v>
      </c>
      <c r="C515" t="s">
        <v>8</v>
      </c>
      <c r="D515">
        <v>24</v>
      </c>
      <c r="E515">
        <v>180</v>
      </c>
      <c r="F515" t="s">
        <v>108</v>
      </c>
      <c r="G515">
        <v>50</v>
      </c>
    </row>
    <row r="516" spans="1:7" x14ac:dyDescent="0.25">
      <c r="A516">
        <v>515</v>
      </c>
      <c r="B516" s="2">
        <v>44348</v>
      </c>
      <c r="C516" t="s">
        <v>8</v>
      </c>
      <c r="D516">
        <v>24</v>
      </c>
      <c r="E516">
        <v>159</v>
      </c>
      <c r="F516" t="s">
        <v>109</v>
      </c>
      <c r="G516">
        <v>50</v>
      </c>
    </row>
    <row r="517" spans="1:7" x14ac:dyDescent="0.25">
      <c r="A517">
        <v>516</v>
      </c>
      <c r="B517" s="2">
        <v>44348</v>
      </c>
      <c r="C517" t="s">
        <v>8</v>
      </c>
      <c r="D517">
        <v>25</v>
      </c>
      <c r="E517">
        <v>180</v>
      </c>
      <c r="F517" t="s">
        <v>108</v>
      </c>
      <c r="G517">
        <v>52</v>
      </c>
    </row>
    <row r="518" spans="1:7" x14ac:dyDescent="0.25">
      <c r="A518">
        <v>517</v>
      </c>
      <c r="B518" s="2">
        <v>44348</v>
      </c>
      <c r="C518" t="s">
        <v>8</v>
      </c>
      <c r="D518">
        <v>25</v>
      </c>
      <c r="E518">
        <v>159</v>
      </c>
      <c r="F518" t="s">
        <v>109</v>
      </c>
      <c r="G518">
        <v>52</v>
      </c>
    </row>
    <row r="519" spans="1:7" x14ac:dyDescent="0.25">
      <c r="A519">
        <v>518</v>
      </c>
      <c r="B519" s="2">
        <v>44348</v>
      </c>
      <c r="C519" t="s">
        <v>8</v>
      </c>
      <c r="D519">
        <v>26</v>
      </c>
      <c r="E519">
        <v>170</v>
      </c>
      <c r="F519" t="s">
        <v>108</v>
      </c>
      <c r="G519">
        <v>47</v>
      </c>
    </row>
    <row r="520" spans="1:7" x14ac:dyDescent="0.25">
      <c r="A520">
        <v>519</v>
      </c>
      <c r="B520" s="2">
        <v>44348</v>
      </c>
      <c r="C520" t="s">
        <v>8</v>
      </c>
      <c r="D520">
        <v>26</v>
      </c>
      <c r="E520">
        <v>159</v>
      </c>
      <c r="F520" t="s">
        <v>109</v>
      </c>
      <c r="G520">
        <v>47</v>
      </c>
    </row>
    <row r="521" spans="1:7" x14ac:dyDescent="0.25">
      <c r="A521">
        <v>520</v>
      </c>
      <c r="B521" s="2">
        <v>44348</v>
      </c>
      <c r="C521" t="s">
        <v>8</v>
      </c>
      <c r="D521">
        <v>27</v>
      </c>
      <c r="E521">
        <v>180</v>
      </c>
      <c r="F521" t="s">
        <v>108</v>
      </c>
      <c r="G521">
        <v>45</v>
      </c>
    </row>
    <row r="522" spans="1:7" x14ac:dyDescent="0.25">
      <c r="A522">
        <v>521</v>
      </c>
      <c r="B522" s="2">
        <v>44348</v>
      </c>
      <c r="C522" t="s">
        <v>8</v>
      </c>
      <c r="D522">
        <v>27</v>
      </c>
      <c r="E522">
        <v>159</v>
      </c>
      <c r="F522" t="s">
        <v>109</v>
      </c>
      <c r="G522">
        <v>45</v>
      </c>
    </row>
    <row r="523" spans="1:7" x14ac:dyDescent="0.25">
      <c r="A523">
        <v>522</v>
      </c>
      <c r="B523" s="2">
        <v>44348</v>
      </c>
      <c r="C523" t="s">
        <v>8</v>
      </c>
      <c r="D523">
        <v>28</v>
      </c>
      <c r="E523">
        <v>180</v>
      </c>
      <c r="F523" t="s">
        <v>108</v>
      </c>
      <c r="G523">
        <v>38</v>
      </c>
    </row>
    <row r="524" spans="1:7" x14ac:dyDescent="0.25">
      <c r="A524">
        <v>523</v>
      </c>
      <c r="B524" s="2">
        <v>44348</v>
      </c>
      <c r="C524" t="s">
        <v>8</v>
      </c>
      <c r="D524">
        <v>28</v>
      </c>
      <c r="E524">
        <v>133</v>
      </c>
      <c r="F524" t="s">
        <v>109</v>
      </c>
      <c r="G524">
        <v>38</v>
      </c>
    </row>
    <row r="525" spans="1:7" x14ac:dyDescent="0.25">
      <c r="A525">
        <v>524</v>
      </c>
      <c r="B525" s="2">
        <v>44348</v>
      </c>
      <c r="C525" t="s">
        <v>8</v>
      </c>
      <c r="D525">
        <v>29</v>
      </c>
      <c r="E525">
        <v>170</v>
      </c>
      <c r="F525" t="s">
        <v>108</v>
      </c>
      <c r="G525">
        <v>85</v>
      </c>
    </row>
    <row r="526" spans="1:7" x14ac:dyDescent="0.25">
      <c r="A526">
        <v>525</v>
      </c>
      <c r="B526" s="2">
        <v>44348</v>
      </c>
      <c r="C526" t="s">
        <v>8</v>
      </c>
      <c r="D526">
        <v>29</v>
      </c>
      <c r="E526">
        <v>27</v>
      </c>
      <c r="F526" t="s">
        <v>109</v>
      </c>
      <c r="G526">
        <v>85</v>
      </c>
    </row>
    <row r="527" spans="1:7" x14ac:dyDescent="0.25">
      <c r="A527">
        <v>526</v>
      </c>
      <c r="B527" s="2">
        <v>44348</v>
      </c>
      <c r="C527" t="s">
        <v>8</v>
      </c>
      <c r="D527">
        <v>30</v>
      </c>
      <c r="E527">
        <v>180</v>
      </c>
      <c r="F527" t="s">
        <v>108</v>
      </c>
      <c r="G527">
        <v>44</v>
      </c>
    </row>
    <row r="528" spans="1:7" x14ac:dyDescent="0.25">
      <c r="A528">
        <v>527</v>
      </c>
      <c r="B528" s="2">
        <v>44348</v>
      </c>
      <c r="C528" t="s">
        <v>8</v>
      </c>
      <c r="D528">
        <v>30</v>
      </c>
      <c r="E528">
        <v>106</v>
      </c>
      <c r="F528" t="s">
        <v>109</v>
      </c>
      <c r="G528">
        <v>44</v>
      </c>
    </row>
    <row r="529" spans="1:7" x14ac:dyDescent="0.25">
      <c r="A529">
        <v>528</v>
      </c>
      <c r="B529" s="2">
        <v>44348</v>
      </c>
      <c r="C529" t="s">
        <v>8</v>
      </c>
      <c r="D529">
        <v>33</v>
      </c>
      <c r="E529">
        <v>180</v>
      </c>
      <c r="F529" t="s">
        <v>108</v>
      </c>
      <c r="G529">
        <v>50</v>
      </c>
    </row>
    <row r="530" spans="1:7" x14ac:dyDescent="0.25">
      <c r="A530">
        <v>529</v>
      </c>
      <c r="B530" s="2">
        <v>44348</v>
      </c>
      <c r="C530" t="s">
        <v>8</v>
      </c>
      <c r="D530">
        <v>33</v>
      </c>
      <c r="E530">
        <v>106</v>
      </c>
      <c r="F530" t="s">
        <v>109</v>
      </c>
      <c r="G530">
        <v>50</v>
      </c>
    </row>
    <row r="531" spans="1:7" x14ac:dyDescent="0.25">
      <c r="A531">
        <v>530</v>
      </c>
      <c r="B531" s="2">
        <v>44348</v>
      </c>
      <c r="C531" t="s">
        <v>8</v>
      </c>
      <c r="D531">
        <v>34</v>
      </c>
      <c r="E531">
        <v>53</v>
      </c>
      <c r="F531" t="s">
        <v>109</v>
      </c>
      <c r="G531">
        <v>65</v>
      </c>
    </row>
    <row r="532" spans="1:7" x14ac:dyDescent="0.25">
      <c r="A532">
        <v>531</v>
      </c>
      <c r="B532" s="2">
        <v>44348</v>
      </c>
      <c r="C532" t="s">
        <v>8</v>
      </c>
      <c r="D532">
        <v>44</v>
      </c>
      <c r="E532">
        <v>180</v>
      </c>
      <c r="F532" t="s">
        <v>108</v>
      </c>
      <c r="G532">
        <v>180</v>
      </c>
    </row>
    <row r="533" spans="1:7" x14ac:dyDescent="0.25">
      <c r="A533">
        <v>532</v>
      </c>
      <c r="B533" s="2">
        <v>44348</v>
      </c>
      <c r="C533" t="s">
        <v>8</v>
      </c>
      <c r="D533">
        <v>44</v>
      </c>
      <c r="E533">
        <v>80</v>
      </c>
      <c r="F533" t="s">
        <v>109</v>
      </c>
      <c r="G533">
        <v>180</v>
      </c>
    </row>
    <row r="534" spans="1:7" x14ac:dyDescent="0.25">
      <c r="A534">
        <v>533</v>
      </c>
      <c r="B534" s="2">
        <v>44348</v>
      </c>
      <c r="C534" t="s">
        <v>8</v>
      </c>
      <c r="D534">
        <v>45</v>
      </c>
      <c r="E534">
        <v>170</v>
      </c>
      <c r="F534" t="s">
        <v>108</v>
      </c>
      <c r="G534">
        <v>170</v>
      </c>
    </row>
    <row r="535" spans="1:7" x14ac:dyDescent="0.25">
      <c r="A535">
        <v>534</v>
      </c>
      <c r="B535" s="2">
        <v>44348</v>
      </c>
      <c r="C535" t="s">
        <v>8</v>
      </c>
      <c r="D535">
        <v>45</v>
      </c>
      <c r="E535">
        <v>53</v>
      </c>
      <c r="F535" t="s">
        <v>109</v>
      </c>
      <c r="G535">
        <v>170</v>
      </c>
    </row>
    <row r="536" spans="1:7" x14ac:dyDescent="0.25">
      <c r="A536">
        <v>535</v>
      </c>
      <c r="B536" s="2">
        <v>44348</v>
      </c>
      <c r="C536" t="s">
        <v>8</v>
      </c>
      <c r="D536">
        <v>46</v>
      </c>
      <c r="E536">
        <v>180</v>
      </c>
      <c r="F536" t="s">
        <v>108</v>
      </c>
      <c r="G536">
        <v>330</v>
      </c>
    </row>
    <row r="537" spans="1:7" x14ac:dyDescent="0.25">
      <c r="A537">
        <v>536</v>
      </c>
      <c r="B537" s="2">
        <v>44348</v>
      </c>
      <c r="C537" t="s">
        <v>8</v>
      </c>
      <c r="D537">
        <v>46</v>
      </c>
      <c r="E537">
        <v>106</v>
      </c>
      <c r="F537" t="s">
        <v>109</v>
      </c>
      <c r="G537">
        <v>330</v>
      </c>
    </row>
    <row r="538" spans="1:7" x14ac:dyDescent="0.25">
      <c r="A538">
        <v>537</v>
      </c>
      <c r="B538" s="2">
        <v>44348</v>
      </c>
      <c r="C538" t="s">
        <v>8</v>
      </c>
      <c r="D538">
        <v>47</v>
      </c>
      <c r="E538">
        <v>180</v>
      </c>
      <c r="F538" t="s">
        <v>108</v>
      </c>
      <c r="G538">
        <v>370</v>
      </c>
    </row>
    <row r="539" spans="1:7" x14ac:dyDescent="0.25">
      <c r="A539">
        <v>538</v>
      </c>
      <c r="B539" s="2">
        <v>44348</v>
      </c>
      <c r="C539" t="s">
        <v>8</v>
      </c>
      <c r="D539">
        <v>47</v>
      </c>
      <c r="E539">
        <v>32</v>
      </c>
      <c r="F539" t="s">
        <v>109</v>
      </c>
      <c r="G539">
        <v>370</v>
      </c>
    </row>
    <row r="540" spans="1:7" x14ac:dyDescent="0.25">
      <c r="A540">
        <v>539</v>
      </c>
      <c r="B540" s="2">
        <v>44348</v>
      </c>
      <c r="C540" t="s">
        <v>8</v>
      </c>
      <c r="D540">
        <v>48</v>
      </c>
      <c r="E540">
        <v>170</v>
      </c>
      <c r="F540" t="s">
        <v>108</v>
      </c>
      <c r="G540">
        <v>180</v>
      </c>
    </row>
    <row r="541" spans="1:7" x14ac:dyDescent="0.25">
      <c r="A541">
        <v>540</v>
      </c>
      <c r="B541" s="2">
        <v>44348</v>
      </c>
      <c r="C541" t="s">
        <v>8</v>
      </c>
      <c r="D541">
        <v>48</v>
      </c>
      <c r="E541">
        <v>80</v>
      </c>
      <c r="F541" t="s">
        <v>109</v>
      </c>
      <c r="G541">
        <v>180</v>
      </c>
    </row>
    <row r="542" spans="1:7" hidden="1" x14ac:dyDescent="0.25">
      <c r="A542">
        <v>541</v>
      </c>
      <c r="B542" s="2">
        <v>44348</v>
      </c>
      <c r="C542" t="s">
        <v>9</v>
      </c>
      <c r="D542">
        <v>4</v>
      </c>
      <c r="E542">
        <v>180</v>
      </c>
      <c r="F542" t="s">
        <v>108</v>
      </c>
      <c r="G542">
        <v>75</v>
      </c>
    </row>
    <row r="543" spans="1:7" hidden="1" x14ac:dyDescent="0.25">
      <c r="A543">
        <v>542</v>
      </c>
      <c r="B543" s="2">
        <v>44348</v>
      </c>
      <c r="C543" t="s">
        <v>9</v>
      </c>
      <c r="D543">
        <v>4</v>
      </c>
      <c r="E543">
        <v>180</v>
      </c>
      <c r="F543" t="s">
        <v>109</v>
      </c>
      <c r="G543">
        <v>75</v>
      </c>
    </row>
    <row r="544" spans="1:7" hidden="1" x14ac:dyDescent="0.25">
      <c r="A544">
        <v>543</v>
      </c>
      <c r="B544" s="2">
        <v>44348</v>
      </c>
      <c r="C544" t="s">
        <v>9</v>
      </c>
      <c r="D544">
        <v>5</v>
      </c>
      <c r="E544">
        <v>180</v>
      </c>
      <c r="F544" t="s">
        <v>108</v>
      </c>
      <c r="G544">
        <v>70</v>
      </c>
    </row>
    <row r="545" spans="1:7" hidden="1" x14ac:dyDescent="0.25">
      <c r="A545">
        <v>544</v>
      </c>
      <c r="B545" s="2">
        <v>44348</v>
      </c>
      <c r="C545" t="s">
        <v>9</v>
      </c>
      <c r="D545">
        <v>5</v>
      </c>
      <c r="E545">
        <v>120</v>
      </c>
      <c r="F545" t="s">
        <v>109</v>
      </c>
      <c r="G545">
        <v>70</v>
      </c>
    </row>
    <row r="546" spans="1:7" hidden="1" x14ac:dyDescent="0.25">
      <c r="A546">
        <v>545</v>
      </c>
      <c r="B546" s="2">
        <v>44348</v>
      </c>
      <c r="C546" t="s">
        <v>9</v>
      </c>
      <c r="D546">
        <v>6</v>
      </c>
      <c r="E546">
        <v>180</v>
      </c>
      <c r="F546" t="s">
        <v>108</v>
      </c>
      <c r="G546">
        <v>50</v>
      </c>
    </row>
    <row r="547" spans="1:7" hidden="1" x14ac:dyDescent="0.25">
      <c r="A547">
        <v>546</v>
      </c>
      <c r="B547" s="2">
        <v>44348</v>
      </c>
      <c r="C547" t="s">
        <v>9</v>
      </c>
      <c r="D547">
        <v>6</v>
      </c>
      <c r="E547">
        <v>90</v>
      </c>
      <c r="F547" t="s">
        <v>109</v>
      </c>
      <c r="G547">
        <v>50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9</v>
      </c>
      <c r="E548">
        <v>180</v>
      </c>
      <c r="F548" t="s">
        <v>108</v>
      </c>
      <c r="G548">
        <v>55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9</v>
      </c>
      <c r="E549">
        <v>150</v>
      </c>
      <c r="F549" t="s">
        <v>109</v>
      </c>
      <c r="G549">
        <v>55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10</v>
      </c>
      <c r="E550">
        <v>170</v>
      </c>
      <c r="F550" t="s">
        <v>108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10</v>
      </c>
      <c r="E551">
        <v>90</v>
      </c>
      <c r="F551" t="s">
        <v>109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13</v>
      </c>
      <c r="E552">
        <v>180</v>
      </c>
      <c r="F552" t="s">
        <v>108</v>
      </c>
      <c r="G552">
        <v>60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13</v>
      </c>
      <c r="E553">
        <v>90</v>
      </c>
      <c r="F553" t="s">
        <v>109</v>
      </c>
      <c r="G553">
        <v>60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18</v>
      </c>
      <c r="E554">
        <v>180</v>
      </c>
      <c r="F554" t="s">
        <v>108</v>
      </c>
      <c r="G554">
        <v>49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18</v>
      </c>
      <c r="E555">
        <v>60</v>
      </c>
      <c r="F555" t="s">
        <v>109</v>
      </c>
      <c r="G555">
        <v>49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24</v>
      </c>
      <c r="E556">
        <v>170</v>
      </c>
      <c r="F556" t="s">
        <v>108</v>
      </c>
      <c r="G556">
        <v>50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24</v>
      </c>
      <c r="E557">
        <v>120</v>
      </c>
      <c r="F557" t="s">
        <v>109</v>
      </c>
      <c r="G557">
        <v>50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25</v>
      </c>
      <c r="E558">
        <v>180</v>
      </c>
      <c r="F558" t="s">
        <v>108</v>
      </c>
      <c r="G558">
        <v>52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25</v>
      </c>
      <c r="E559">
        <v>120</v>
      </c>
      <c r="F559" t="s">
        <v>109</v>
      </c>
      <c r="G559">
        <v>52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26</v>
      </c>
      <c r="E560">
        <v>180</v>
      </c>
      <c r="F560" t="s">
        <v>108</v>
      </c>
      <c r="G560">
        <v>47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26</v>
      </c>
      <c r="E561">
        <v>120</v>
      </c>
      <c r="F561" t="s">
        <v>109</v>
      </c>
      <c r="G561">
        <v>47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27</v>
      </c>
      <c r="E562">
        <v>180</v>
      </c>
      <c r="F562" t="s">
        <v>108</v>
      </c>
      <c r="G562">
        <v>45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27</v>
      </c>
      <c r="E563">
        <v>120</v>
      </c>
      <c r="F563" t="s">
        <v>109</v>
      </c>
      <c r="G563">
        <v>45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28</v>
      </c>
      <c r="E564">
        <v>180</v>
      </c>
      <c r="F564" t="s">
        <v>108</v>
      </c>
      <c r="G564">
        <v>38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28</v>
      </c>
      <c r="E565">
        <v>100</v>
      </c>
      <c r="F565" t="s">
        <v>109</v>
      </c>
      <c r="G565">
        <v>38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29</v>
      </c>
      <c r="E566">
        <v>170</v>
      </c>
      <c r="F566" t="s">
        <v>108</v>
      </c>
      <c r="G566">
        <v>85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29</v>
      </c>
      <c r="E567">
        <v>20</v>
      </c>
      <c r="F567" t="s">
        <v>109</v>
      </c>
      <c r="G567">
        <v>85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30</v>
      </c>
      <c r="E568">
        <v>180</v>
      </c>
      <c r="F568" t="s">
        <v>108</v>
      </c>
      <c r="G568">
        <v>44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30</v>
      </c>
      <c r="E569">
        <v>80</v>
      </c>
      <c r="F569" t="s">
        <v>109</v>
      </c>
      <c r="G569">
        <v>44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33</v>
      </c>
      <c r="E570">
        <v>180</v>
      </c>
      <c r="F570" t="s">
        <v>108</v>
      </c>
      <c r="G570">
        <v>50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33</v>
      </c>
      <c r="E571">
        <v>80</v>
      </c>
      <c r="F571" t="s">
        <v>109</v>
      </c>
      <c r="G571">
        <v>50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34</v>
      </c>
      <c r="E572">
        <v>170</v>
      </c>
      <c r="F572" t="s">
        <v>108</v>
      </c>
      <c r="G572">
        <v>65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34</v>
      </c>
      <c r="E573">
        <v>40</v>
      </c>
      <c r="F573" t="s">
        <v>109</v>
      </c>
      <c r="G573">
        <v>65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44</v>
      </c>
      <c r="E574">
        <v>180</v>
      </c>
      <c r="F574" t="s">
        <v>108</v>
      </c>
      <c r="G574">
        <v>180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44</v>
      </c>
      <c r="E575">
        <v>60</v>
      </c>
      <c r="F575" t="s">
        <v>109</v>
      </c>
      <c r="G575">
        <v>180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45</v>
      </c>
      <c r="E576">
        <v>180</v>
      </c>
      <c r="F576" t="s">
        <v>108</v>
      </c>
      <c r="G576">
        <v>170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45</v>
      </c>
      <c r="E577">
        <v>40</v>
      </c>
      <c r="F577" t="s">
        <v>109</v>
      </c>
      <c r="G577">
        <v>170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46</v>
      </c>
      <c r="E578">
        <v>180</v>
      </c>
      <c r="F578" t="s">
        <v>108</v>
      </c>
      <c r="G578">
        <v>330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46</v>
      </c>
      <c r="E579">
        <v>80</v>
      </c>
      <c r="F579" t="s">
        <v>109</v>
      </c>
      <c r="G579">
        <v>330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47</v>
      </c>
      <c r="E580">
        <v>180</v>
      </c>
      <c r="F580" t="s">
        <v>108</v>
      </c>
      <c r="G580">
        <v>370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47</v>
      </c>
      <c r="E581">
        <v>24</v>
      </c>
      <c r="F581" t="s">
        <v>109</v>
      </c>
      <c r="G581">
        <v>370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48</v>
      </c>
      <c r="E582">
        <v>170</v>
      </c>
      <c r="F582" t="s">
        <v>108</v>
      </c>
      <c r="G582">
        <v>180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48</v>
      </c>
      <c r="E583">
        <v>60</v>
      </c>
      <c r="F583" t="s">
        <v>109</v>
      </c>
      <c r="G583">
        <v>180</v>
      </c>
    </row>
    <row r="584" spans="1:7" hidden="1" x14ac:dyDescent="0.25">
      <c r="A584">
        <v>583</v>
      </c>
      <c r="B584" s="2">
        <v>44348</v>
      </c>
      <c r="C584" t="s">
        <v>10</v>
      </c>
      <c r="D584">
        <v>4</v>
      </c>
      <c r="E584">
        <v>180</v>
      </c>
      <c r="F584" t="s">
        <v>108</v>
      </c>
      <c r="G584">
        <v>75</v>
      </c>
    </row>
    <row r="585" spans="1:7" hidden="1" x14ac:dyDescent="0.25">
      <c r="A585">
        <v>584</v>
      </c>
      <c r="B585" s="2">
        <v>44348</v>
      </c>
      <c r="C585" t="s">
        <v>10</v>
      </c>
      <c r="D585">
        <v>4</v>
      </c>
      <c r="E585">
        <v>170</v>
      </c>
      <c r="F585" t="s">
        <v>109</v>
      </c>
      <c r="G585">
        <v>75</v>
      </c>
    </row>
    <row r="586" spans="1:7" hidden="1" x14ac:dyDescent="0.25">
      <c r="A586">
        <v>585</v>
      </c>
      <c r="B586" s="2">
        <v>44348</v>
      </c>
      <c r="C586" t="s">
        <v>10</v>
      </c>
      <c r="D586">
        <v>5</v>
      </c>
      <c r="E586">
        <v>180</v>
      </c>
      <c r="F586" t="s">
        <v>108</v>
      </c>
      <c r="G586">
        <v>70</v>
      </c>
    </row>
    <row r="587" spans="1:7" hidden="1" x14ac:dyDescent="0.25">
      <c r="A587">
        <v>586</v>
      </c>
      <c r="B587" s="2">
        <v>44348</v>
      </c>
      <c r="C587" t="s">
        <v>10</v>
      </c>
      <c r="D587">
        <v>5</v>
      </c>
      <c r="E587">
        <v>120</v>
      </c>
      <c r="F587" t="s">
        <v>109</v>
      </c>
      <c r="G587">
        <v>70</v>
      </c>
    </row>
    <row r="588" spans="1:7" hidden="1" x14ac:dyDescent="0.25">
      <c r="A588">
        <v>587</v>
      </c>
      <c r="B588" s="2">
        <v>44348</v>
      </c>
      <c r="C588" t="s">
        <v>10</v>
      </c>
      <c r="D588">
        <v>6</v>
      </c>
      <c r="E588">
        <v>170</v>
      </c>
      <c r="F588" t="s">
        <v>108</v>
      </c>
      <c r="G588">
        <v>50</v>
      </c>
    </row>
    <row r="589" spans="1:7" hidden="1" x14ac:dyDescent="0.25">
      <c r="A589">
        <v>588</v>
      </c>
      <c r="B589" s="2">
        <v>44348</v>
      </c>
      <c r="C589" t="s">
        <v>10</v>
      </c>
      <c r="D589">
        <v>6</v>
      </c>
      <c r="E589">
        <v>90</v>
      </c>
      <c r="F589" t="s">
        <v>109</v>
      </c>
      <c r="G589">
        <v>50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9</v>
      </c>
      <c r="E590">
        <v>180</v>
      </c>
      <c r="F590" t="s">
        <v>108</v>
      </c>
      <c r="G590">
        <v>55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9</v>
      </c>
      <c r="E591">
        <v>150</v>
      </c>
      <c r="F591" t="s">
        <v>109</v>
      </c>
      <c r="G591">
        <v>55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10</v>
      </c>
      <c r="E592">
        <v>180</v>
      </c>
      <c r="F592" t="s">
        <v>108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10</v>
      </c>
      <c r="E593">
        <v>90</v>
      </c>
      <c r="F593" t="s">
        <v>109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13</v>
      </c>
      <c r="E594">
        <v>180</v>
      </c>
      <c r="F594" t="s">
        <v>108</v>
      </c>
      <c r="G594">
        <v>60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13</v>
      </c>
      <c r="E595">
        <v>100</v>
      </c>
      <c r="F595" t="s">
        <v>109</v>
      </c>
      <c r="G595">
        <v>60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18</v>
      </c>
      <c r="E596">
        <v>180</v>
      </c>
      <c r="F596" t="s">
        <v>108</v>
      </c>
      <c r="G596">
        <v>49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18</v>
      </c>
      <c r="E597">
        <v>60</v>
      </c>
      <c r="F597" t="s">
        <v>109</v>
      </c>
      <c r="G597">
        <v>49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24</v>
      </c>
      <c r="E598">
        <v>170</v>
      </c>
      <c r="F598" t="s">
        <v>108</v>
      </c>
      <c r="G598">
        <v>50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24</v>
      </c>
      <c r="E599">
        <v>120</v>
      </c>
      <c r="F599" t="s">
        <v>109</v>
      </c>
      <c r="G599">
        <v>50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25</v>
      </c>
      <c r="E600">
        <v>180</v>
      </c>
      <c r="F600" t="s">
        <v>108</v>
      </c>
      <c r="G600">
        <v>52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25</v>
      </c>
      <c r="E601">
        <v>120</v>
      </c>
      <c r="F601" t="s">
        <v>109</v>
      </c>
      <c r="G601">
        <v>52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26</v>
      </c>
      <c r="E602">
        <v>180</v>
      </c>
      <c r="F602" t="s">
        <v>108</v>
      </c>
      <c r="G602">
        <v>47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26</v>
      </c>
      <c r="E603">
        <v>120</v>
      </c>
      <c r="F603" t="s">
        <v>109</v>
      </c>
      <c r="G603">
        <v>47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27</v>
      </c>
      <c r="E604">
        <v>170</v>
      </c>
      <c r="F604" t="s">
        <v>108</v>
      </c>
      <c r="G604">
        <v>45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27</v>
      </c>
      <c r="E605">
        <v>120</v>
      </c>
      <c r="F605" t="s">
        <v>109</v>
      </c>
      <c r="G605">
        <v>45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28</v>
      </c>
      <c r="E606">
        <v>180</v>
      </c>
      <c r="F606" t="s">
        <v>108</v>
      </c>
      <c r="G606">
        <v>38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28</v>
      </c>
      <c r="E607">
        <v>100</v>
      </c>
      <c r="F607" t="s">
        <v>109</v>
      </c>
      <c r="G607">
        <v>38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29</v>
      </c>
      <c r="E608">
        <v>180</v>
      </c>
      <c r="F608" t="s">
        <v>108</v>
      </c>
      <c r="G608">
        <v>85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29</v>
      </c>
      <c r="E609">
        <v>20</v>
      </c>
      <c r="F609" t="s">
        <v>109</v>
      </c>
      <c r="G609">
        <v>85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30</v>
      </c>
      <c r="E610">
        <v>180</v>
      </c>
      <c r="F610" t="s">
        <v>108</v>
      </c>
      <c r="G610">
        <v>44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30</v>
      </c>
      <c r="E611">
        <v>80</v>
      </c>
      <c r="F611" t="s">
        <v>109</v>
      </c>
      <c r="G611">
        <v>44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33</v>
      </c>
      <c r="E612">
        <v>180</v>
      </c>
      <c r="F612" t="s">
        <v>108</v>
      </c>
      <c r="G612">
        <v>50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33</v>
      </c>
      <c r="E613">
        <v>80</v>
      </c>
      <c r="F613" t="s">
        <v>109</v>
      </c>
      <c r="G613">
        <v>50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34</v>
      </c>
      <c r="E614">
        <v>170</v>
      </c>
      <c r="F614" t="s">
        <v>108</v>
      </c>
      <c r="G614">
        <v>65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34</v>
      </c>
      <c r="E615">
        <v>40</v>
      </c>
      <c r="F615" t="s">
        <v>109</v>
      </c>
      <c r="G615">
        <v>65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44</v>
      </c>
      <c r="E616">
        <v>180</v>
      </c>
      <c r="F616" t="s">
        <v>108</v>
      </c>
      <c r="G616">
        <v>180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44</v>
      </c>
      <c r="E617">
        <v>60</v>
      </c>
      <c r="F617" t="s">
        <v>109</v>
      </c>
      <c r="G617">
        <v>180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45</v>
      </c>
      <c r="E618">
        <v>180</v>
      </c>
      <c r="F618" t="s">
        <v>108</v>
      </c>
      <c r="G618">
        <v>170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45</v>
      </c>
      <c r="E619">
        <v>40</v>
      </c>
      <c r="F619" t="s">
        <v>109</v>
      </c>
      <c r="G619">
        <v>170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46</v>
      </c>
      <c r="E620">
        <v>170</v>
      </c>
      <c r="F620" t="s">
        <v>108</v>
      </c>
      <c r="G620">
        <v>330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46</v>
      </c>
      <c r="E621">
        <v>80</v>
      </c>
      <c r="F621" t="s">
        <v>109</v>
      </c>
      <c r="G621">
        <v>330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47</v>
      </c>
      <c r="E622">
        <v>180</v>
      </c>
      <c r="F622" t="s">
        <v>108</v>
      </c>
      <c r="G622">
        <v>370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47</v>
      </c>
      <c r="E623">
        <v>24</v>
      </c>
      <c r="F623" t="s">
        <v>109</v>
      </c>
      <c r="G623">
        <v>370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48</v>
      </c>
      <c r="E624">
        <v>180</v>
      </c>
      <c r="F624" t="s">
        <v>108</v>
      </c>
      <c r="G624">
        <v>180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48</v>
      </c>
      <c r="E625">
        <v>60</v>
      </c>
      <c r="F625" t="s">
        <v>109</v>
      </c>
      <c r="G625">
        <v>180</v>
      </c>
    </row>
    <row r="626" spans="1:7" hidden="1" x14ac:dyDescent="0.25">
      <c r="A626">
        <v>625</v>
      </c>
      <c r="B626" s="2">
        <v>44348</v>
      </c>
      <c r="C626" t="s">
        <v>11</v>
      </c>
      <c r="D626">
        <v>4</v>
      </c>
      <c r="E626">
        <v>180</v>
      </c>
      <c r="F626" t="s">
        <v>108</v>
      </c>
      <c r="G626">
        <v>75</v>
      </c>
    </row>
    <row r="627" spans="1:7" hidden="1" x14ac:dyDescent="0.25">
      <c r="A627">
        <v>626</v>
      </c>
      <c r="B627" s="2">
        <v>44348</v>
      </c>
      <c r="C627" t="s">
        <v>11</v>
      </c>
      <c r="D627">
        <v>4</v>
      </c>
      <c r="E627">
        <v>120</v>
      </c>
      <c r="F627" t="s">
        <v>109</v>
      </c>
      <c r="G627">
        <v>75</v>
      </c>
    </row>
    <row r="628" spans="1:7" hidden="1" x14ac:dyDescent="0.25">
      <c r="A628">
        <v>627</v>
      </c>
      <c r="B628" s="2">
        <v>44348</v>
      </c>
      <c r="C628" t="s">
        <v>11</v>
      </c>
      <c r="D628">
        <v>5</v>
      </c>
      <c r="E628">
        <v>180</v>
      </c>
      <c r="F628" t="s">
        <v>108</v>
      </c>
      <c r="G628">
        <v>70</v>
      </c>
    </row>
    <row r="629" spans="1:7" hidden="1" x14ac:dyDescent="0.25">
      <c r="A629">
        <v>628</v>
      </c>
      <c r="B629" s="2">
        <v>44348</v>
      </c>
      <c r="C629" t="s">
        <v>11</v>
      </c>
      <c r="D629">
        <v>5</v>
      </c>
      <c r="E629">
        <v>60</v>
      </c>
      <c r="F629" t="s">
        <v>109</v>
      </c>
      <c r="G629">
        <v>70</v>
      </c>
    </row>
    <row r="630" spans="1:7" hidden="1" x14ac:dyDescent="0.25">
      <c r="A630">
        <v>629</v>
      </c>
      <c r="B630" s="2">
        <v>44348</v>
      </c>
      <c r="C630" t="s">
        <v>11</v>
      </c>
      <c r="D630">
        <v>6</v>
      </c>
      <c r="E630">
        <v>170</v>
      </c>
      <c r="F630" t="s">
        <v>108</v>
      </c>
      <c r="G630">
        <v>50</v>
      </c>
    </row>
    <row r="631" spans="1:7" hidden="1" x14ac:dyDescent="0.25">
      <c r="A631">
        <v>630</v>
      </c>
      <c r="B631" s="2">
        <v>44348</v>
      </c>
      <c r="C631" t="s">
        <v>11</v>
      </c>
      <c r="D631">
        <v>6</v>
      </c>
      <c r="E631">
        <v>72</v>
      </c>
      <c r="F631" t="s">
        <v>109</v>
      </c>
      <c r="G631">
        <v>50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9</v>
      </c>
      <c r="E632">
        <v>180</v>
      </c>
      <c r="F632" t="s">
        <v>108</v>
      </c>
      <c r="G632">
        <v>55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9</v>
      </c>
      <c r="E633">
        <v>87</v>
      </c>
      <c r="F633" t="s">
        <v>109</v>
      </c>
      <c r="G633">
        <v>55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10</v>
      </c>
      <c r="E634">
        <v>180</v>
      </c>
      <c r="F634" t="s">
        <v>108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10</v>
      </c>
      <c r="E635">
        <v>90</v>
      </c>
      <c r="F635" t="s">
        <v>109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13</v>
      </c>
      <c r="E636">
        <v>170</v>
      </c>
      <c r="F636" t="s">
        <v>108</v>
      </c>
      <c r="G636">
        <v>60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13</v>
      </c>
      <c r="E637">
        <v>80</v>
      </c>
      <c r="F637" t="s">
        <v>109</v>
      </c>
      <c r="G637">
        <v>60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18</v>
      </c>
      <c r="E638">
        <v>180</v>
      </c>
      <c r="F638" t="s">
        <v>108</v>
      </c>
      <c r="G638">
        <v>49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18</v>
      </c>
      <c r="E639">
        <v>56</v>
      </c>
      <c r="F639" t="s">
        <v>109</v>
      </c>
      <c r="G639">
        <v>49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24</v>
      </c>
      <c r="E640">
        <v>180</v>
      </c>
      <c r="F640" t="s">
        <v>108</v>
      </c>
      <c r="G640">
        <v>50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24</v>
      </c>
      <c r="E641">
        <v>103</v>
      </c>
      <c r="F641" t="s">
        <v>109</v>
      </c>
      <c r="G641">
        <v>50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25</v>
      </c>
      <c r="E642">
        <v>180</v>
      </c>
      <c r="F642" t="s">
        <v>108</v>
      </c>
      <c r="G642">
        <v>52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25</v>
      </c>
      <c r="E643">
        <v>111</v>
      </c>
      <c r="F643" t="s">
        <v>109</v>
      </c>
      <c r="G643">
        <v>52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26</v>
      </c>
      <c r="E644">
        <v>180</v>
      </c>
      <c r="F644" t="s">
        <v>108</v>
      </c>
      <c r="G644">
        <v>47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26</v>
      </c>
      <c r="E645">
        <v>124</v>
      </c>
      <c r="F645" t="s">
        <v>109</v>
      </c>
      <c r="G645">
        <v>47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27</v>
      </c>
      <c r="E646">
        <v>170</v>
      </c>
      <c r="F646" t="s">
        <v>108</v>
      </c>
      <c r="G646">
        <v>45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27</v>
      </c>
      <c r="E647">
        <v>103</v>
      </c>
      <c r="F647" t="s">
        <v>109</v>
      </c>
      <c r="G647">
        <v>45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28</v>
      </c>
      <c r="E648">
        <v>180</v>
      </c>
      <c r="F648" t="s">
        <v>108</v>
      </c>
      <c r="G648">
        <v>38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28</v>
      </c>
      <c r="E649">
        <v>93</v>
      </c>
      <c r="F649" t="s">
        <v>109</v>
      </c>
      <c r="G649">
        <v>38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29</v>
      </c>
      <c r="E650">
        <v>180</v>
      </c>
      <c r="F650" t="s">
        <v>108</v>
      </c>
      <c r="G650">
        <v>85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29</v>
      </c>
      <c r="E651">
        <v>19</v>
      </c>
      <c r="F651" t="s">
        <v>109</v>
      </c>
      <c r="G651">
        <v>85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30</v>
      </c>
      <c r="E652">
        <v>170</v>
      </c>
      <c r="F652" t="s">
        <v>108</v>
      </c>
      <c r="G652">
        <v>44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30</v>
      </c>
      <c r="E653">
        <v>74</v>
      </c>
      <c r="F653" t="s">
        <v>109</v>
      </c>
      <c r="G653">
        <v>44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33</v>
      </c>
      <c r="E654">
        <v>180</v>
      </c>
      <c r="F654" t="s">
        <v>108</v>
      </c>
      <c r="G654">
        <v>50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33</v>
      </c>
      <c r="E655">
        <v>74</v>
      </c>
      <c r="F655" t="s">
        <v>109</v>
      </c>
      <c r="G655">
        <v>50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34</v>
      </c>
      <c r="E656">
        <v>180</v>
      </c>
      <c r="F656" t="s">
        <v>108</v>
      </c>
      <c r="G656">
        <v>65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34</v>
      </c>
      <c r="E657">
        <v>37</v>
      </c>
      <c r="F657" t="s">
        <v>109</v>
      </c>
      <c r="G657">
        <v>65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44</v>
      </c>
      <c r="E658">
        <v>180</v>
      </c>
      <c r="F658" t="s">
        <v>108</v>
      </c>
      <c r="G658">
        <v>180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44</v>
      </c>
      <c r="E659">
        <v>56</v>
      </c>
      <c r="F659" t="s">
        <v>109</v>
      </c>
      <c r="G659">
        <v>180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45</v>
      </c>
      <c r="E660">
        <v>180</v>
      </c>
      <c r="F660" t="s">
        <v>108</v>
      </c>
      <c r="G660">
        <v>170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45</v>
      </c>
      <c r="E661">
        <v>37</v>
      </c>
      <c r="F661" t="s">
        <v>109</v>
      </c>
      <c r="G661">
        <v>170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46</v>
      </c>
      <c r="E662">
        <v>170</v>
      </c>
      <c r="F662" t="s">
        <v>108</v>
      </c>
      <c r="G662">
        <v>330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46</v>
      </c>
      <c r="E663">
        <v>74</v>
      </c>
      <c r="F663" t="s">
        <v>109</v>
      </c>
      <c r="G663">
        <v>330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47</v>
      </c>
      <c r="E664">
        <v>180</v>
      </c>
      <c r="F664" t="s">
        <v>108</v>
      </c>
      <c r="G664">
        <v>370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47</v>
      </c>
      <c r="E665">
        <v>23</v>
      </c>
      <c r="F665" t="s">
        <v>109</v>
      </c>
      <c r="G665">
        <v>370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48</v>
      </c>
      <c r="E666">
        <v>180</v>
      </c>
      <c r="F666" t="s">
        <v>108</v>
      </c>
      <c r="G666">
        <v>180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48</v>
      </c>
      <c r="E667">
        <v>56</v>
      </c>
      <c r="F667" t="s">
        <v>109</v>
      </c>
      <c r="G667">
        <v>180</v>
      </c>
    </row>
    <row r="668" spans="1:7" x14ac:dyDescent="0.25">
      <c r="A668">
        <v>667</v>
      </c>
      <c r="B668" s="2">
        <v>44349</v>
      </c>
      <c r="C668" t="s">
        <v>3</v>
      </c>
      <c r="D668">
        <v>1</v>
      </c>
      <c r="E668">
        <v>170</v>
      </c>
      <c r="F668" t="s">
        <v>108</v>
      </c>
      <c r="G668">
        <v>57</v>
      </c>
    </row>
    <row r="669" spans="1:7" x14ac:dyDescent="0.25">
      <c r="A669">
        <v>668</v>
      </c>
      <c r="B669" s="2">
        <v>44349</v>
      </c>
      <c r="C669" t="s">
        <v>3</v>
      </c>
      <c r="D669">
        <v>1</v>
      </c>
      <c r="E669">
        <v>192</v>
      </c>
      <c r="F669" t="s">
        <v>109</v>
      </c>
      <c r="G669">
        <v>57</v>
      </c>
    </row>
    <row r="670" spans="1:7" x14ac:dyDescent="0.25">
      <c r="A670">
        <v>669</v>
      </c>
      <c r="B670" s="2">
        <v>44349</v>
      </c>
      <c r="C670" t="s">
        <v>3</v>
      </c>
      <c r="D670">
        <v>3</v>
      </c>
      <c r="E670">
        <v>180</v>
      </c>
      <c r="F670" t="s">
        <v>108</v>
      </c>
      <c r="G670">
        <v>35</v>
      </c>
    </row>
    <row r="671" spans="1:7" x14ac:dyDescent="0.25">
      <c r="A671">
        <v>670</v>
      </c>
      <c r="B671" s="2">
        <v>44349</v>
      </c>
      <c r="C671" t="s">
        <v>3</v>
      </c>
      <c r="D671">
        <v>3</v>
      </c>
      <c r="E671">
        <v>192</v>
      </c>
      <c r="F671" t="s">
        <v>109</v>
      </c>
      <c r="G671">
        <v>35</v>
      </c>
    </row>
    <row r="672" spans="1:7" x14ac:dyDescent="0.25">
      <c r="A672">
        <v>671</v>
      </c>
      <c r="B672" s="2">
        <v>44349</v>
      </c>
      <c r="C672" t="s">
        <v>3</v>
      </c>
      <c r="D672">
        <v>7</v>
      </c>
      <c r="E672">
        <v>180</v>
      </c>
      <c r="F672" t="s">
        <v>108</v>
      </c>
      <c r="G672">
        <v>38</v>
      </c>
    </row>
    <row r="673" spans="1:7" x14ac:dyDescent="0.25">
      <c r="A673">
        <v>672</v>
      </c>
      <c r="B673" s="2">
        <v>44349</v>
      </c>
      <c r="C673" t="s">
        <v>3</v>
      </c>
      <c r="D673">
        <v>7</v>
      </c>
      <c r="E673">
        <v>80</v>
      </c>
      <c r="F673" t="s">
        <v>109</v>
      </c>
      <c r="G673">
        <v>38</v>
      </c>
    </row>
    <row r="674" spans="1:7" x14ac:dyDescent="0.25">
      <c r="A674">
        <v>673</v>
      </c>
      <c r="B674" s="2">
        <v>44349</v>
      </c>
      <c r="C674" t="s">
        <v>12</v>
      </c>
      <c r="D674">
        <v>7</v>
      </c>
      <c r="E674">
        <v>170</v>
      </c>
      <c r="F674" t="s">
        <v>108</v>
      </c>
      <c r="G674">
        <v>38</v>
      </c>
    </row>
    <row r="675" spans="1:7" x14ac:dyDescent="0.25">
      <c r="A675">
        <v>674</v>
      </c>
      <c r="B675" s="2">
        <v>44349</v>
      </c>
      <c r="C675" t="s">
        <v>12</v>
      </c>
      <c r="D675">
        <v>7</v>
      </c>
      <c r="E675">
        <v>80</v>
      </c>
      <c r="F675" t="s">
        <v>109</v>
      </c>
      <c r="G675">
        <v>38</v>
      </c>
    </row>
    <row r="676" spans="1:7" x14ac:dyDescent="0.25">
      <c r="A676">
        <v>675</v>
      </c>
      <c r="B676" s="2">
        <v>44349</v>
      </c>
      <c r="C676" t="s">
        <v>3</v>
      </c>
      <c r="D676">
        <v>16</v>
      </c>
      <c r="E676">
        <v>170</v>
      </c>
      <c r="F676" t="s">
        <v>108</v>
      </c>
      <c r="G676">
        <v>90</v>
      </c>
    </row>
    <row r="677" spans="1:7" x14ac:dyDescent="0.25">
      <c r="A677">
        <v>676</v>
      </c>
      <c r="B677" s="2">
        <v>44349</v>
      </c>
      <c r="C677" t="s">
        <v>3</v>
      </c>
      <c r="D677">
        <v>16</v>
      </c>
      <c r="E677">
        <v>240</v>
      </c>
      <c r="F677" t="s">
        <v>109</v>
      </c>
      <c r="G677">
        <v>90</v>
      </c>
    </row>
    <row r="678" spans="1:7" x14ac:dyDescent="0.25">
      <c r="A678">
        <v>677</v>
      </c>
      <c r="B678" s="2">
        <v>44349</v>
      </c>
      <c r="C678" t="s">
        <v>12</v>
      </c>
      <c r="D678">
        <v>1</v>
      </c>
      <c r="E678">
        <v>180</v>
      </c>
      <c r="F678" t="s">
        <v>108</v>
      </c>
      <c r="G678">
        <v>57</v>
      </c>
    </row>
    <row r="679" spans="1:7" x14ac:dyDescent="0.25">
      <c r="A679">
        <v>678</v>
      </c>
      <c r="B679" s="2">
        <v>44349</v>
      </c>
      <c r="C679" t="s">
        <v>12</v>
      </c>
      <c r="D679">
        <v>1</v>
      </c>
      <c r="E679">
        <v>192</v>
      </c>
      <c r="F679" t="s">
        <v>109</v>
      </c>
      <c r="G679">
        <v>57</v>
      </c>
    </row>
    <row r="680" spans="1:7" x14ac:dyDescent="0.25">
      <c r="A680">
        <v>679</v>
      </c>
      <c r="B680" s="2">
        <v>44349</v>
      </c>
      <c r="C680" t="s">
        <v>12</v>
      </c>
      <c r="D680">
        <v>3</v>
      </c>
      <c r="E680">
        <v>180</v>
      </c>
      <c r="F680" t="s">
        <v>108</v>
      </c>
      <c r="G680">
        <v>35</v>
      </c>
    </row>
    <row r="681" spans="1:7" x14ac:dyDescent="0.25">
      <c r="A681">
        <v>680</v>
      </c>
      <c r="B681" s="2">
        <v>44349</v>
      </c>
      <c r="C681" t="s">
        <v>12</v>
      </c>
      <c r="D681">
        <v>3</v>
      </c>
      <c r="E681">
        <v>192</v>
      </c>
      <c r="F681" t="s">
        <v>109</v>
      </c>
      <c r="G681">
        <v>35</v>
      </c>
    </row>
    <row r="682" spans="1:7" x14ac:dyDescent="0.25">
      <c r="A682">
        <v>681</v>
      </c>
      <c r="B682" s="2">
        <v>44349</v>
      </c>
      <c r="C682" t="s">
        <v>17</v>
      </c>
      <c r="D682">
        <v>7</v>
      </c>
      <c r="E682">
        <v>180</v>
      </c>
      <c r="F682" t="s">
        <v>108</v>
      </c>
      <c r="G682">
        <v>38</v>
      </c>
    </row>
    <row r="683" spans="1:7" x14ac:dyDescent="0.25">
      <c r="A683">
        <v>682</v>
      </c>
      <c r="B683" s="2">
        <v>44349</v>
      </c>
      <c r="C683" t="s">
        <v>17</v>
      </c>
      <c r="D683">
        <v>7</v>
      </c>
      <c r="E683">
        <v>80</v>
      </c>
      <c r="F683" t="s">
        <v>109</v>
      </c>
      <c r="G683">
        <v>38</v>
      </c>
    </row>
    <row r="684" spans="1:7" x14ac:dyDescent="0.25">
      <c r="A684">
        <v>683</v>
      </c>
      <c r="B684" s="2">
        <v>44349</v>
      </c>
      <c r="C684" t="s">
        <v>7</v>
      </c>
      <c r="D684">
        <v>7</v>
      </c>
      <c r="E684">
        <v>180</v>
      </c>
      <c r="F684" t="s">
        <v>108</v>
      </c>
      <c r="G684">
        <v>38</v>
      </c>
    </row>
    <row r="685" spans="1:7" x14ac:dyDescent="0.25">
      <c r="A685">
        <v>684</v>
      </c>
      <c r="B685" s="2">
        <v>44349</v>
      </c>
      <c r="C685" t="s">
        <v>7</v>
      </c>
      <c r="D685">
        <v>7</v>
      </c>
      <c r="E685">
        <v>80</v>
      </c>
      <c r="F685" t="s">
        <v>109</v>
      </c>
      <c r="G685">
        <v>38</v>
      </c>
    </row>
    <row r="686" spans="1:7" x14ac:dyDescent="0.25">
      <c r="A686">
        <v>685</v>
      </c>
      <c r="B686" s="2">
        <v>44349</v>
      </c>
      <c r="C686" t="s">
        <v>12</v>
      </c>
      <c r="D686">
        <v>16</v>
      </c>
      <c r="E686">
        <v>180</v>
      </c>
      <c r="F686" t="s">
        <v>108</v>
      </c>
      <c r="G686">
        <v>90</v>
      </c>
    </row>
    <row r="687" spans="1:7" x14ac:dyDescent="0.25">
      <c r="A687">
        <v>686</v>
      </c>
      <c r="B687" s="2">
        <v>44349</v>
      </c>
      <c r="C687" t="s">
        <v>12</v>
      </c>
      <c r="D687">
        <v>16</v>
      </c>
      <c r="E687">
        <v>240</v>
      </c>
      <c r="F687" t="s">
        <v>109</v>
      </c>
      <c r="G687">
        <v>90</v>
      </c>
    </row>
    <row r="688" spans="1:7" hidden="1" x14ac:dyDescent="0.25">
      <c r="A688">
        <v>687</v>
      </c>
      <c r="B688" s="2">
        <v>44349</v>
      </c>
      <c r="C688" t="s">
        <v>13</v>
      </c>
      <c r="D688">
        <v>1</v>
      </c>
      <c r="E688">
        <v>180</v>
      </c>
      <c r="F688" t="s">
        <v>108</v>
      </c>
      <c r="G688">
        <v>57</v>
      </c>
    </row>
    <row r="689" spans="1:7" hidden="1" x14ac:dyDescent="0.25">
      <c r="A689">
        <v>688</v>
      </c>
      <c r="B689" s="2">
        <v>44349</v>
      </c>
      <c r="C689" t="s">
        <v>13</v>
      </c>
      <c r="D689">
        <v>1</v>
      </c>
      <c r="E689">
        <v>96</v>
      </c>
      <c r="F689" t="s">
        <v>109</v>
      </c>
      <c r="G689">
        <v>57</v>
      </c>
    </row>
    <row r="690" spans="1:7" hidden="1" x14ac:dyDescent="0.25">
      <c r="A690">
        <v>689</v>
      </c>
      <c r="B690" s="2">
        <v>44349</v>
      </c>
      <c r="C690" t="s">
        <v>13</v>
      </c>
      <c r="D690">
        <v>3</v>
      </c>
      <c r="E690">
        <v>170</v>
      </c>
      <c r="F690" t="s">
        <v>108</v>
      </c>
      <c r="G690">
        <v>35</v>
      </c>
    </row>
    <row r="691" spans="1:7" hidden="1" x14ac:dyDescent="0.25">
      <c r="A691">
        <v>690</v>
      </c>
      <c r="B691" s="2">
        <v>44349</v>
      </c>
      <c r="C691" t="s">
        <v>13</v>
      </c>
      <c r="D691">
        <v>3</v>
      </c>
      <c r="E691">
        <v>128</v>
      </c>
      <c r="F691" t="s">
        <v>109</v>
      </c>
      <c r="G691">
        <v>35</v>
      </c>
    </row>
    <row r="692" spans="1:7" hidden="1" x14ac:dyDescent="0.25">
      <c r="A692">
        <v>691</v>
      </c>
      <c r="B692" s="2">
        <v>44349</v>
      </c>
      <c r="C692" t="s">
        <v>13</v>
      </c>
      <c r="D692">
        <v>7</v>
      </c>
      <c r="E692">
        <v>180</v>
      </c>
      <c r="F692" t="s">
        <v>108</v>
      </c>
      <c r="G692">
        <v>38</v>
      </c>
    </row>
    <row r="693" spans="1:7" hidden="1" x14ac:dyDescent="0.25">
      <c r="A693">
        <v>692</v>
      </c>
      <c r="B693" s="2">
        <v>44349</v>
      </c>
      <c r="C693" t="s">
        <v>13</v>
      </c>
      <c r="D693">
        <v>7</v>
      </c>
      <c r="E693">
        <v>48</v>
      </c>
      <c r="F693" t="s">
        <v>109</v>
      </c>
      <c r="G693">
        <v>38</v>
      </c>
    </row>
    <row r="694" spans="1:7" hidden="1" x14ac:dyDescent="0.25">
      <c r="A694">
        <v>693</v>
      </c>
      <c r="B694" s="2">
        <v>44349</v>
      </c>
      <c r="C694" t="s">
        <v>13</v>
      </c>
      <c r="D694">
        <v>8</v>
      </c>
      <c r="E694">
        <v>180</v>
      </c>
      <c r="F694" t="s">
        <v>108</v>
      </c>
      <c r="G694">
        <v>220</v>
      </c>
    </row>
    <row r="695" spans="1:7" hidden="1" x14ac:dyDescent="0.25">
      <c r="A695">
        <v>694</v>
      </c>
      <c r="B695" s="2">
        <v>44349</v>
      </c>
      <c r="C695" t="s">
        <v>13</v>
      </c>
      <c r="D695">
        <v>8</v>
      </c>
      <c r="E695">
        <v>29</v>
      </c>
      <c r="F695" t="s">
        <v>109</v>
      </c>
      <c r="G695">
        <v>220</v>
      </c>
    </row>
    <row r="696" spans="1:7" hidden="1" x14ac:dyDescent="0.25">
      <c r="A696">
        <v>695</v>
      </c>
      <c r="B696" s="2">
        <v>44349</v>
      </c>
      <c r="C696" t="s">
        <v>13</v>
      </c>
      <c r="D696">
        <v>14</v>
      </c>
      <c r="E696">
        <v>170</v>
      </c>
      <c r="F696" t="s">
        <v>108</v>
      </c>
      <c r="G696">
        <v>30</v>
      </c>
    </row>
    <row r="697" spans="1:7" hidden="1" x14ac:dyDescent="0.25">
      <c r="A697">
        <v>696</v>
      </c>
      <c r="B697" s="2">
        <v>44349</v>
      </c>
      <c r="C697" t="s">
        <v>13</v>
      </c>
      <c r="D697">
        <v>14</v>
      </c>
      <c r="E697">
        <v>120</v>
      </c>
      <c r="F697" t="s">
        <v>109</v>
      </c>
      <c r="G697">
        <v>30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16</v>
      </c>
      <c r="E698">
        <v>180</v>
      </c>
      <c r="F698" t="s">
        <v>108</v>
      </c>
      <c r="G698">
        <v>90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16</v>
      </c>
      <c r="E699">
        <v>160</v>
      </c>
      <c r="F699" t="s">
        <v>109</v>
      </c>
      <c r="G699">
        <v>90</v>
      </c>
    </row>
    <row r="700" spans="1:7" hidden="1" x14ac:dyDescent="0.25">
      <c r="A700">
        <v>699</v>
      </c>
      <c r="B700" s="2">
        <v>44349</v>
      </c>
      <c r="C700" t="s">
        <v>14</v>
      </c>
      <c r="D700">
        <v>1</v>
      </c>
      <c r="E700">
        <v>180</v>
      </c>
      <c r="F700" t="s">
        <v>108</v>
      </c>
      <c r="G700">
        <v>57</v>
      </c>
    </row>
    <row r="701" spans="1:7" hidden="1" x14ac:dyDescent="0.25">
      <c r="A701">
        <v>700</v>
      </c>
      <c r="B701" s="2">
        <v>44349</v>
      </c>
      <c r="C701" t="s">
        <v>14</v>
      </c>
      <c r="D701">
        <v>1</v>
      </c>
      <c r="E701">
        <v>144</v>
      </c>
      <c r="F701" t="s">
        <v>109</v>
      </c>
      <c r="G701">
        <v>57</v>
      </c>
    </row>
    <row r="702" spans="1:7" hidden="1" x14ac:dyDescent="0.25">
      <c r="A702">
        <v>701</v>
      </c>
      <c r="B702" s="2">
        <v>44349</v>
      </c>
      <c r="C702" t="s">
        <v>14</v>
      </c>
      <c r="D702">
        <v>3</v>
      </c>
      <c r="E702">
        <v>180</v>
      </c>
      <c r="F702" t="s">
        <v>108</v>
      </c>
      <c r="G702">
        <v>35</v>
      </c>
    </row>
    <row r="703" spans="1:7" hidden="1" x14ac:dyDescent="0.25">
      <c r="A703">
        <v>702</v>
      </c>
      <c r="B703" s="2">
        <v>44349</v>
      </c>
      <c r="C703" t="s">
        <v>14</v>
      </c>
      <c r="D703">
        <v>3</v>
      </c>
      <c r="E703">
        <v>160</v>
      </c>
      <c r="F703" t="s">
        <v>109</v>
      </c>
      <c r="G703">
        <v>35</v>
      </c>
    </row>
    <row r="704" spans="1:7" hidden="1" x14ac:dyDescent="0.25">
      <c r="A704">
        <v>703</v>
      </c>
      <c r="B704" s="2">
        <v>44349</v>
      </c>
      <c r="C704" t="s">
        <v>14</v>
      </c>
      <c r="D704">
        <v>7</v>
      </c>
      <c r="E704">
        <v>180</v>
      </c>
      <c r="F704" t="s">
        <v>108</v>
      </c>
      <c r="G704">
        <v>38</v>
      </c>
    </row>
    <row r="705" spans="1:7" hidden="1" x14ac:dyDescent="0.25">
      <c r="A705">
        <v>704</v>
      </c>
      <c r="B705" s="2">
        <v>44349</v>
      </c>
      <c r="C705" t="s">
        <v>14</v>
      </c>
      <c r="D705">
        <v>7</v>
      </c>
      <c r="E705">
        <v>80</v>
      </c>
      <c r="F705" t="s">
        <v>109</v>
      </c>
      <c r="G705">
        <v>38</v>
      </c>
    </row>
    <row r="706" spans="1:7" hidden="1" x14ac:dyDescent="0.25">
      <c r="A706">
        <v>705</v>
      </c>
      <c r="B706" s="2">
        <v>44349</v>
      </c>
      <c r="C706" t="s">
        <v>14</v>
      </c>
      <c r="D706">
        <v>8</v>
      </c>
      <c r="E706">
        <v>170</v>
      </c>
      <c r="F706" t="s">
        <v>108</v>
      </c>
      <c r="G706">
        <v>220</v>
      </c>
    </row>
    <row r="707" spans="1:7" hidden="1" x14ac:dyDescent="0.25">
      <c r="A707">
        <v>706</v>
      </c>
      <c r="B707" s="2">
        <v>44349</v>
      </c>
      <c r="C707" t="s">
        <v>14</v>
      </c>
      <c r="D707">
        <v>8</v>
      </c>
      <c r="E707">
        <v>39</v>
      </c>
      <c r="F707" t="s">
        <v>109</v>
      </c>
      <c r="G707">
        <v>220</v>
      </c>
    </row>
    <row r="708" spans="1:7" hidden="1" x14ac:dyDescent="0.25">
      <c r="A708">
        <v>707</v>
      </c>
      <c r="B708" s="2">
        <v>44349</v>
      </c>
      <c r="C708" t="s">
        <v>14</v>
      </c>
      <c r="D708">
        <v>14</v>
      </c>
      <c r="E708">
        <v>180</v>
      </c>
      <c r="F708" t="s">
        <v>108</v>
      </c>
      <c r="G708">
        <v>30</v>
      </c>
    </row>
    <row r="709" spans="1:7" hidden="1" x14ac:dyDescent="0.25">
      <c r="A709">
        <v>708</v>
      </c>
      <c r="B709" s="2">
        <v>44349</v>
      </c>
      <c r="C709" t="s">
        <v>14</v>
      </c>
      <c r="D709">
        <v>14</v>
      </c>
      <c r="E709">
        <v>200</v>
      </c>
      <c r="F709" t="s">
        <v>109</v>
      </c>
      <c r="G709">
        <v>30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16</v>
      </c>
      <c r="E710">
        <v>180</v>
      </c>
      <c r="F710" t="s">
        <v>108</v>
      </c>
      <c r="G710">
        <v>90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16</v>
      </c>
      <c r="E711">
        <v>160</v>
      </c>
      <c r="F711" t="s">
        <v>109</v>
      </c>
      <c r="G711">
        <v>90</v>
      </c>
    </row>
    <row r="712" spans="1:7" hidden="1" x14ac:dyDescent="0.25">
      <c r="A712">
        <v>711</v>
      </c>
      <c r="B712" s="2">
        <v>44349</v>
      </c>
      <c r="C712" t="s">
        <v>15</v>
      </c>
      <c r="D712">
        <v>1</v>
      </c>
      <c r="E712">
        <v>170</v>
      </c>
      <c r="F712" t="s">
        <v>108</v>
      </c>
      <c r="G712">
        <v>57</v>
      </c>
    </row>
    <row r="713" spans="1:7" hidden="1" x14ac:dyDescent="0.25">
      <c r="A713">
        <v>712</v>
      </c>
      <c r="B713" s="2">
        <v>44349</v>
      </c>
      <c r="C713" t="s">
        <v>15</v>
      </c>
      <c r="D713">
        <v>1</v>
      </c>
      <c r="E713">
        <v>144</v>
      </c>
      <c r="F713" t="s">
        <v>109</v>
      </c>
      <c r="G713">
        <v>57</v>
      </c>
    </row>
    <row r="714" spans="1:7" hidden="1" x14ac:dyDescent="0.25">
      <c r="A714">
        <v>713</v>
      </c>
      <c r="B714" s="2">
        <v>44349</v>
      </c>
      <c r="C714" t="s">
        <v>15</v>
      </c>
      <c r="D714">
        <v>3</v>
      </c>
      <c r="E714">
        <v>180</v>
      </c>
      <c r="F714" t="s">
        <v>108</v>
      </c>
      <c r="G714">
        <v>35</v>
      </c>
    </row>
    <row r="715" spans="1:7" hidden="1" x14ac:dyDescent="0.25">
      <c r="A715">
        <v>714</v>
      </c>
      <c r="B715" s="2">
        <v>44349</v>
      </c>
      <c r="C715" t="s">
        <v>15</v>
      </c>
      <c r="D715">
        <v>3</v>
      </c>
      <c r="E715">
        <v>160</v>
      </c>
      <c r="F715" t="s">
        <v>109</v>
      </c>
      <c r="G715">
        <v>35</v>
      </c>
    </row>
    <row r="716" spans="1:7" hidden="1" x14ac:dyDescent="0.25">
      <c r="A716">
        <v>715</v>
      </c>
      <c r="B716" s="2">
        <v>44349</v>
      </c>
      <c r="C716" t="s">
        <v>15</v>
      </c>
      <c r="D716">
        <v>7</v>
      </c>
      <c r="E716">
        <v>180</v>
      </c>
      <c r="F716" t="s">
        <v>108</v>
      </c>
      <c r="G716">
        <v>38</v>
      </c>
    </row>
    <row r="717" spans="1:7" hidden="1" x14ac:dyDescent="0.25">
      <c r="A717">
        <v>716</v>
      </c>
      <c r="B717" s="2">
        <v>44349</v>
      </c>
      <c r="C717" t="s">
        <v>15</v>
      </c>
      <c r="D717">
        <v>7</v>
      </c>
      <c r="E717">
        <v>80</v>
      </c>
      <c r="F717" t="s">
        <v>109</v>
      </c>
      <c r="G717">
        <v>38</v>
      </c>
    </row>
    <row r="718" spans="1:7" hidden="1" x14ac:dyDescent="0.25">
      <c r="A718">
        <v>717</v>
      </c>
      <c r="B718" s="2">
        <v>44349</v>
      </c>
      <c r="C718" t="s">
        <v>15</v>
      </c>
      <c r="D718">
        <v>8</v>
      </c>
      <c r="E718">
        <v>180</v>
      </c>
      <c r="F718" t="s">
        <v>108</v>
      </c>
      <c r="G718">
        <v>220</v>
      </c>
    </row>
    <row r="719" spans="1:7" hidden="1" x14ac:dyDescent="0.25">
      <c r="A719">
        <v>718</v>
      </c>
      <c r="B719" s="2">
        <v>44349</v>
      </c>
      <c r="C719" t="s">
        <v>15</v>
      </c>
      <c r="D719">
        <v>8</v>
      </c>
      <c r="E719">
        <v>39</v>
      </c>
      <c r="F719" t="s">
        <v>109</v>
      </c>
      <c r="G719">
        <v>220</v>
      </c>
    </row>
    <row r="720" spans="1:7" hidden="1" x14ac:dyDescent="0.25">
      <c r="A720">
        <v>719</v>
      </c>
      <c r="B720" s="2">
        <v>44349</v>
      </c>
      <c r="C720" t="s">
        <v>15</v>
      </c>
      <c r="D720">
        <v>14</v>
      </c>
      <c r="E720">
        <v>180</v>
      </c>
      <c r="F720" t="s">
        <v>108</v>
      </c>
      <c r="G720">
        <v>30</v>
      </c>
    </row>
    <row r="721" spans="1:7" hidden="1" x14ac:dyDescent="0.25">
      <c r="A721">
        <v>720</v>
      </c>
      <c r="B721" s="2">
        <v>44349</v>
      </c>
      <c r="C721" t="s">
        <v>15</v>
      </c>
      <c r="D721">
        <v>14</v>
      </c>
      <c r="E721">
        <v>200</v>
      </c>
      <c r="F721" t="s">
        <v>109</v>
      </c>
      <c r="G721">
        <v>30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16</v>
      </c>
      <c r="E722">
        <v>170</v>
      </c>
      <c r="F722" t="s">
        <v>108</v>
      </c>
      <c r="G722">
        <v>90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16</v>
      </c>
      <c r="E723">
        <v>160</v>
      </c>
      <c r="F723" t="s">
        <v>109</v>
      </c>
      <c r="G723">
        <v>90</v>
      </c>
    </row>
    <row r="724" spans="1:7" hidden="1" x14ac:dyDescent="0.25">
      <c r="A724">
        <v>723</v>
      </c>
      <c r="B724" s="2">
        <v>44349</v>
      </c>
      <c r="C724" t="s">
        <v>16</v>
      </c>
      <c r="D724">
        <v>1</v>
      </c>
      <c r="E724">
        <v>180</v>
      </c>
      <c r="F724" t="s">
        <v>108</v>
      </c>
      <c r="G724">
        <v>57</v>
      </c>
    </row>
    <row r="725" spans="1:7" hidden="1" x14ac:dyDescent="0.25">
      <c r="A725">
        <v>724</v>
      </c>
      <c r="B725" s="2">
        <v>44349</v>
      </c>
      <c r="C725" t="s">
        <v>16</v>
      </c>
      <c r="D725">
        <v>1</v>
      </c>
      <c r="E725">
        <v>96</v>
      </c>
      <c r="F725" t="s">
        <v>109</v>
      </c>
      <c r="G725">
        <v>57</v>
      </c>
    </row>
    <row r="726" spans="1:7" hidden="1" x14ac:dyDescent="0.25">
      <c r="A726">
        <v>725</v>
      </c>
      <c r="B726" s="2">
        <v>44349</v>
      </c>
      <c r="C726" t="s">
        <v>16</v>
      </c>
      <c r="D726">
        <v>3</v>
      </c>
      <c r="E726">
        <v>180</v>
      </c>
      <c r="F726" t="s">
        <v>108</v>
      </c>
      <c r="G726">
        <v>35</v>
      </c>
    </row>
    <row r="727" spans="1:7" hidden="1" x14ac:dyDescent="0.25">
      <c r="A727">
        <v>726</v>
      </c>
      <c r="B727" s="2">
        <v>44349</v>
      </c>
      <c r="C727" t="s">
        <v>16</v>
      </c>
      <c r="D727">
        <v>3</v>
      </c>
      <c r="E727">
        <v>128</v>
      </c>
      <c r="F727" t="s">
        <v>109</v>
      </c>
      <c r="G727">
        <v>35</v>
      </c>
    </row>
    <row r="728" spans="1:7" hidden="1" x14ac:dyDescent="0.25">
      <c r="A728">
        <v>727</v>
      </c>
      <c r="B728" s="2">
        <v>44349</v>
      </c>
      <c r="C728" t="s">
        <v>16</v>
      </c>
      <c r="D728">
        <v>7</v>
      </c>
      <c r="E728">
        <v>170</v>
      </c>
      <c r="F728" t="s">
        <v>108</v>
      </c>
      <c r="G728">
        <v>38</v>
      </c>
    </row>
    <row r="729" spans="1:7" hidden="1" x14ac:dyDescent="0.25">
      <c r="A729">
        <v>728</v>
      </c>
      <c r="B729" s="2">
        <v>44349</v>
      </c>
      <c r="C729" t="s">
        <v>16</v>
      </c>
      <c r="D729">
        <v>7</v>
      </c>
      <c r="E729">
        <v>48</v>
      </c>
      <c r="F729" t="s">
        <v>109</v>
      </c>
      <c r="G729">
        <v>38</v>
      </c>
    </row>
    <row r="730" spans="1:7" hidden="1" x14ac:dyDescent="0.25">
      <c r="A730">
        <v>729</v>
      </c>
      <c r="B730" s="2">
        <v>44349</v>
      </c>
      <c r="C730" t="s">
        <v>16</v>
      </c>
      <c r="D730">
        <v>8</v>
      </c>
      <c r="E730">
        <v>180</v>
      </c>
      <c r="F730" t="s">
        <v>108</v>
      </c>
      <c r="G730">
        <v>220</v>
      </c>
    </row>
    <row r="731" spans="1:7" hidden="1" x14ac:dyDescent="0.25">
      <c r="A731">
        <v>730</v>
      </c>
      <c r="B731" s="2">
        <v>44349</v>
      </c>
      <c r="C731" t="s">
        <v>16</v>
      </c>
      <c r="D731">
        <v>8</v>
      </c>
      <c r="E731">
        <v>29</v>
      </c>
      <c r="F731" t="s">
        <v>109</v>
      </c>
      <c r="G731">
        <v>220</v>
      </c>
    </row>
    <row r="732" spans="1:7" hidden="1" x14ac:dyDescent="0.25">
      <c r="A732">
        <v>731</v>
      </c>
      <c r="B732" s="2">
        <v>44349</v>
      </c>
      <c r="C732" t="s">
        <v>16</v>
      </c>
      <c r="D732">
        <v>14</v>
      </c>
      <c r="E732">
        <v>180</v>
      </c>
      <c r="F732" t="s">
        <v>108</v>
      </c>
      <c r="G732">
        <v>30</v>
      </c>
    </row>
    <row r="733" spans="1:7" hidden="1" x14ac:dyDescent="0.25">
      <c r="A733">
        <v>732</v>
      </c>
      <c r="B733" s="2">
        <v>44349</v>
      </c>
      <c r="C733" t="s">
        <v>16</v>
      </c>
      <c r="D733">
        <v>14</v>
      </c>
      <c r="E733">
        <v>120</v>
      </c>
      <c r="F733" t="s">
        <v>109</v>
      </c>
      <c r="G733">
        <v>30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16</v>
      </c>
      <c r="E734">
        <v>180</v>
      </c>
      <c r="F734" t="s">
        <v>108</v>
      </c>
      <c r="G734">
        <v>90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16</v>
      </c>
      <c r="E735">
        <v>160</v>
      </c>
      <c r="F735" t="s">
        <v>109</v>
      </c>
      <c r="G735">
        <v>90</v>
      </c>
    </row>
    <row r="736" spans="1:7" x14ac:dyDescent="0.25">
      <c r="A736">
        <v>735</v>
      </c>
      <c r="B736" s="2">
        <v>44349</v>
      </c>
      <c r="C736" t="s">
        <v>17</v>
      </c>
      <c r="D736">
        <v>1</v>
      </c>
      <c r="E736">
        <v>180</v>
      </c>
      <c r="F736" t="s">
        <v>108</v>
      </c>
      <c r="G736">
        <v>57</v>
      </c>
    </row>
    <row r="737" spans="1:7" x14ac:dyDescent="0.25">
      <c r="A737">
        <v>736</v>
      </c>
      <c r="B737" s="2">
        <v>44349</v>
      </c>
      <c r="C737" t="s">
        <v>17</v>
      </c>
      <c r="D737">
        <v>1</v>
      </c>
      <c r="E737">
        <v>192</v>
      </c>
      <c r="F737" t="s">
        <v>109</v>
      </c>
      <c r="G737">
        <v>57</v>
      </c>
    </row>
    <row r="738" spans="1:7" x14ac:dyDescent="0.25">
      <c r="A738">
        <v>737</v>
      </c>
      <c r="B738" s="2">
        <v>44349</v>
      </c>
      <c r="C738" t="s">
        <v>17</v>
      </c>
      <c r="D738">
        <v>3</v>
      </c>
      <c r="E738">
        <v>170</v>
      </c>
      <c r="F738" t="s">
        <v>108</v>
      </c>
      <c r="G738">
        <v>35</v>
      </c>
    </row>
    <row r="739" spans="1:7" x14ac:dyDescent="0.25">
      <c r="A739">
        <v>738</v>
      </c>
      <c r="B739" s="2">
        <v>44349</v>
      </c>
      <c r="C739" t="s">
        <v>17</v>
      </c>
      <c r="D739">
        <v>3</v>
      </c>
      <c r="E739">
        <v>192</v>
      </c>
      <c r="F739" t="s">
        <v>109</v>
      </c>
      <c r="G739">
        <v>35</v>
      </c>
    </row>
    <row r="740" spans="1:7" x14ac:dyDescent="0.25">
      <c r="A740">
        <v>739</v>
      </c>
      <c r="B740" s="2">
        <v>44349</v>
      </c>
      <c r="C740" t="s">
        <v>8</v>
      </c>
      <c r="D740">
        <v>7</v>
      </c>
      <c r="E740">
        <v>180</v>
      </c>
      <c r="F740" t="s">
        <v>108</v>
      </c>
      <c r="G740">
        <v>38</v>
      </c>
    </row>
    <row r="741" spans="1:7" x14ac:dyDescent="0.25">
      <c r="A741">
        <v>740</v>
      </c>
      <c r="B741" s="2">
        <v>44349</v>
      </c>
      <c r="C741" t="s">
        <v>8</v>
      </c>
      <c r="D741">
        <v>7</v>
      </c>
      <c r="E741">
        <v>80</v>
      </c>
      <c r="F741" t="s">
        <v>109</v>
      </c>
      <c r="G741">
        <v>38</v>
      </c>
    </row>
    <row r="742" spans="1:7" x14ac:dyDescent="0.25">
      <c r="A742">
        <v>741</v>
      </c>
      <c r="B742" s="2">
        <v>44349</v>
      </c>
      <c r="C742" t="s">
        <v>3</v>
      </c>
      <c r="D742">
        <v>8</v>
      </c>
      <c r="E742">
        <v>180</v>
      </c>
      <c r="F742" t="s">
        <v>108</v>
      </c>
      <c r="G742">
        <v>220</v>
      </c>
    </row>
    <row r="743" spans="1:7" x14ac:dyDescent="0.25">
      <c r="A743">
        <v>742</v>
      </c>
      <c r="B743" s="2">
        <v>44349</v>
      </c>
      <c r="C743" t="s">
        <v>3</v>
      </c>
      <c r="D743">
        <v>8</v>
      </c>
      <c r="E743">
        <v>48</v>
      </c>
      <c r="F743" t="s">
        <v>109</v>
      </c>
      <c r="G743">
        <v>220</v>
      </c>
    </row>
    <row r="744" spans="1:7" x14ac:dyDescent="0.25">
      <c r="A744">
        <v>743</v>
      </c>
      <c r="B744" s="2">
        <v>44349</v>
      </c>
      <c r="C744" t="s">
        <v>17</v>
      </c>
      <c r="D744">
        <v>16</v>
      </c>
      <c r="E744">
        <v>180</v>
      </c>
      <c r="F744" t="s">
        <v>108</v>
      </c>
      <c r="G744">
        <v>90</v>
      </c>
    </row>
    <row r="745" spans="1:7" x14ac:dyDescent="0.25">
      <c r="A745">
        <v>744</v>
      </c>
      <c r="B745" s="2">
        <v>44349</v>
      </c>
      <c r="C745" t="s">
        <v>17</v>
      </c>
      <c r="D745">
        <v>16</v>
      </c>
      <c r="E745">
        <v>230</v>
      </c>
      <c r="F745" t="s">
        <v>109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18</v>
      </c>
      <c r="D746">
        <v>1</v>
      </c>
      <c r="E746">
        <v>180</v>
      </c>
      <c r="F746" t="s">
        <v>108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18</v>
      </c>
      <c r="D747">
        <v>1</v>
      </c>
      <c r="E747">
        <v>144</v>
      </c>
      <c r="F747" t="s">
        <v>109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18</v>
      </c>
      <c r="D748">
        <v>3</v>
      </c>
      <c r="E748">
        <v>180</v>
      </c>
      <c r="F748" t="s">
        <v>108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18</v>
      </c>
      <c r="D749">
        <v>3</v>
      </c>
      <c r="E749">
        <v>160</v>
      </c>
      <c r="F749" t="s">
        <v>109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18</v>
      </c>
      <c r="D750">
        <v>7</v>
      </c>
      <c r="E750">
        <v>180</v>
      </c>
      <c r="F750" t="s">
        <v>108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18</v>
      </c>
      <c r="D751">
        <v>7</v>
      </c>
      <c r="E751">
        <v>80</v>
      </c>
      <c r="F751" t="s">
        <v>109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18</v>
      </c>
      <c r="D752">
        <v>8</v>
      </c>
      <c r="E752">
        <v>170</v>
      </c>
      <c r="F752" t="s">
        <v>108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18</v>
      </c>
      <c r="D753">
        <v>8</v>
      </c>
      <c r="E753">
        <v>39</v>
      </c>
      <c r="F753" t="s">
        <v>109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18</v>
      </c>
      <c r="D754">
        <v>14</v>
      </c>
      <c r="E754">
        <v>180</v>
      </c>
      <c r="F754" t="s">
        <v>108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18</v>
      </c>
      <c r="D755">
        <v>14</v>
      </c>
      <c r="E755">
        <v>200</v>
      </c>
      <c r="F755" t="s">
        <v>109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18</v>
      </c>
      <c r="D756">
        <v>16</v>
      </c>
      <c r="E756">
        <v>180</v>
      </c>
      <c r="F756" t="s">
        <v>108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18</v>
      </c>
      <c r="D757">
        <v>16</v>
      </c>
      <c r="E757">
        <v>160</v>
      </c>
      <c r="F757" t="s">
        <v>109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4</v>
      </c>
      <c r="D758">
        <v>1</v>
      </c>
      <c r="E758">
        <v>170</v>
      </c>
      <c r="F758" t="s">
        <v>108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4</v>
      </c>
      <c r="D759">
        <v>1</v>
      </c>
      <c r="E759">
        <v>144</v>
      </c>
      <c r="F759" t="s">
        <v>109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4</v>
      </c>
      <c r="D760">
        <v>3</v>
      </c>
      <c r="E760">
        <v>180</v>
      </c>
      <c r="F760" t="s">
        <v>108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4</v>
      </c>
      <c r="D761">
        <v>3</v>
      </c>
      <c r="E761">
        <v>160</v>
      </c>
      <c r="F761" t="s">
        <v>109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4</v>
      </c>
      <c r="D762">
        <v>7</v>
      </c>
      <c r="E762">
        <v>180</v>
      </c>
      <c r="F762" t="s">
        <v>108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4</v>
      </c>
      <c r="D763">
        <v>7</v>
      </c>
      <c r="E763">
        <v>80</v>
      </c>
      <c r="F763" t="s">
        <v>109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4</v>
      </c>
      <c r="D764">
        <v>8</v>
      </c>
      <c r="E764">
        <v>180</v>
      </c>
      <c r="F764" t="s">
        <v>108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4</v>
      </c>
      <c r="D765">
        <v>8</v>
      </c>
      <c r="E765">
        <v>39</v>
      </c>
      <c r="F765" t="s">
        <v>109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4</v>
      </c>
      <c r="D766">
        <v>14</v>
      </c>
      <c r="E766">
        <v>180</v>
      </c>
      <c r="F766" t="s">
        <v>108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4</v>
      </c>
      <c r="D767">
        <v>14</v>
      </c>
      <c r="E767">
        <v>200</v>
      </c>
      <c r="F767" t="s">
        <v>109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4</v>
      </c>
      <c r="D768">
        <v>16</v>
      </c>
      <c r="E768">
        <v>170</v>
      </c>
      <c r="F768" t="s">
        <v>108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4</v>
      </c>
      <c r="D769">
        <v>16</v>
      </c>
      <c r="E769">
        <v>160</v>
      </c>
      <c r="F769" t="s">
        <v>109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5</v>
      </c>
      <c r="D770">
        <v>1</v>
      </c>
      <c r="E770">
        <v>180</v>
      </c>
      <c r="F770" t="s">
        <v>108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5</v>
      </c>
      <c r="D771">
        <v>1</v>
      </c>
      <c r="E771">
        <v>96</v>
      </c>
      <c r="F771" t="s">
        <v>109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5</v>
      </c>
      <c r="D772">
        <v>3</v>
      </c>
      <c r="E772">
        <v>180</v>
      </c>
      <c r="F772" t="s">
        <v>108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5</v>
      </c>
      <c r="D773">
        <v>3</v>
      </c>
      <c r="E773">
        <v>128</v>
      </c>
      <c r="F773" t="s">
        <v>109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5</v>
      </c>
      <c r="D774">
        <v>7</v>
      </c>
      <c r="E774">
        <v>170</v>
      </c>
      <c r="F774" t="s">
        <v>108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5</v>
      </c>
      <c r="D775">
        <v>7</v>
      </c>
      <c r="E775">
        <v>48</v>
      </c>
      <c r="F775" t="s">
        <v>109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5</v>
      </c>
      <c r="D776">
        <v>8</v>
      </c>
      <c r="E776">
        <v>180</v>
      </c>
      <c r="F776" t="s">
        <v>108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5</v>
      </c>
      <c r="D777">
        <v>8</v>
      </c>
      <c r="E777">
        <v>29</v>
      </c>
      <c r="F777" t="s">
        <v>109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5</v>
      </c>
      <c r="D778">
        <v>14</v>
      </c>
      <c r="E778">
        <v>180</v>
      </c>
      <c r="F778" t="s">
        <v>108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5</v>
      </c>
      <c r="D779">
        <v>14</v>
      </c>
      <c r="E779">
        <v>120</v>
      </c>
      <c r="F779" t="s">
        <v>109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5</v>
      </c>
      <c r="D780">
        <v>16</v>
      </c>
      <c r="E780">
        <v>180</v>
      </c>
      <c r="F780" t="s">
        <v>108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5</v>
      </c>
      <c r="D781">
        <v>16</v>
      </c>
      <c r="E781">
        <v>160</v>
      </c>
      <c r="F781" t="s">
        <v>109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6</v>
      </c>
      <c r="D782">
        <v>1</v>
      </c>
      <c r="E782">
        <v>180</v>
      </c>
      <c r="F782" t="s">
        <v>108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6</v>
      </c>
      <c r="D783">
        <v>1</v>
      </c>
      <c r="E783">
        <v>144</v>
      </c>
      <c r="F783" t="s">
        <v>109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6</v>
      </c>
      <c r="D784">
        <v>3</v>
      </c>
      <c r="E784">
        <v>170</v>
      </c>
      <c r="F784" t="s">
        <v>108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6</v>
      </c>
      <c r="D785">
        <v>3</v>
      </c>
      <c r="E785">
        <v>160</v>
      </c>
      <c r="F785" t="s">
        <v>109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6</v>
      </c>
      <c r="D786">
        <v>7</v>
      </c>
      <c r="E786">
        <v>180</v>
      </c>
      <c r="F786" t="s">
        <v>108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6</v>
      </c>
      <c r="D787">
        <v>7</v>
      </c>
      <c r="E787">
        <v>80</v>
      </c>
      <c r="F787" t="s">
        <v>109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6</v>
      </c>
      <c r="D788">
        <v>8</v>
      </c>
      <c r="E788">
        <v>180</v>
      </c>
      <c r="F788" t="s">
        <v>108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6</v>
      </c>
      <c r="D789">
        <v>8</v>
      </c>
      <c r="E789">
        <v>39</v>
      </c>
      <c r="F789" t="s">
        <v>109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6</v>
      </c>
      <c r="D790">
        <v>14</v>
      </c>
      <c r="E790">
        <v>170</v>
      </c>
      <c r="F790" t="s">
        <v>108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6</v>
      </c>
      <c r="D791">
        <v>14</v>
      </c>
      <c r="E791">
        <v>200</v>
      </c>
      <c r="F791" t="s">
        <v>109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6</v>
      </c>
      <c r="D792">
        <v>16</v>
      </c>
      <c r="E792">
        <v>180</v>
      </c>
      <c r="F792" t="s">
        <v>108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6</v>
      </c>
      <c r="D793">
        <v>16</v>
      </c>
      <c r="E793">
        <v>160</v>
      </c>
      <c r="F793" t="s">
        <v>109</v>
      </c>
      <c r="G793">
        <v>90</v>
      </c>
    </row>
    <row r="794" spans="1:7" x14ac:dyDescent="0.25">
      <c r="A794">
        <v>793</v>
      </c>
      <c r="B794" s="2">
        <v>44349</v>
      </c>
      <c r="C794" t="s">
        <v>7</v>
      </c>
      <c r="D794">
        <v>1</v>
      </c>
      <c r="E794">
        <v>180</v>
      </c>
      <c r="F794" t="s">
        <v>108</v>
      </c>
      <c r="G794">
        <v>57</v>
      </c>
    </row>
    <row r="795" spans="1:7" x14ac:dyDescent="0.25">
      <c r="A795">
        <v>794</v>
      </c>
      <c r="B795" s="2">
        <v>44349</v>
      </c>
      <c r="C795" t="s">
        <v>7</v>
      </c>
      <c r="D795">
        <v>1</v>
      </c>
      <c r="E795">
        <v>192</v>
      </c>
      <c r="F795" t="s">
        <v>109</v>
      </c>
      <c r="G795">
        <v>57</v>
      </c>
    </row>
    <row r="796" spans="1:7" x14ac:dyDescent="0.25">
      <c r="A796">
        <v>795</v>
      </c>
      <c r="B796" s="2">
        <v>44349</v>
      </c>
      <c r="C796" t="s">
        <v>7</v>
      </c>
      <c r="D796">
        <v>3</v>
      </c>
      <c r="E796">
        <v>180</v>
      </c>
      <c r="F796" t="s">
        <v>108</v>
      </c>
      <c r="G796">
        <v>35</v>
      </c>
    </row>
    <row r="797" spans="1:7" x14ac:dyDescent="0.25">
      <c r="A797">
        <v>796</v>
      </c>
      <c r="B797" s="2">
        <v>44349</v>
      </c>
      <c r="C797" t="s">
        <v>7</v>
      </c>
      <c r="D797">
        <v>3</v>
      </c>
      <c r="E797">
        <v>192</v>
      </c>
      <c r="F797" t="s">
        <v>109</v>
      </c>
      <c r="G797">
        <v>35</v>
      </c>
    </row>
    <row r="798" spans="1:7" x14ac:dyDescent="0.25">
      <c r="A798">
        <v>797</v>
      </c>
      <c r="B798" s="2">
        <v>44349</v>
      </c>
      <c r="C798" t="s">
        <v>12</v>
      </c>
      <c r="D798">
        <v>8</v>
      </c>
      <c r="E798">
        <v>180</v>
      </c>
      <c r="F798" t="s">
        <v>108</v>
      </c>
      <c r="G798">
        <v>220</v>
      </c>
    </row>
    <row r="799" spans="1:7" x14ac:dyDescent="0.25">
      <c r="A799">
        <v>798</v>
      </c>
      <c r="B799" s="2">
        <v>44349</v>
      </c>
      <c r="C799" t="s">
        <v>12</v>
      </c>
      <c r="D799">
        <v>8</v>
      </c>
      <c r="E799">
        <v>48</v>
      </c>
      <c r="F799" t="s">
        <v>109</v>
      </c>
      <c r="G799">
        <v>220</v>
      </c>
    </row>
    <row r="800" spans="1:7" x14ac:dyDescent="0.25">
      <c r="A800">
        <v>799</v>
      </c>
      <c r="B800" s="2">
        <v>44349</v>
      </c>
      <c r="C800" t="s">
        <v>17</v>
      </c>
      <c r="D800">
        <v>8</v>
      </c>
      <c r="E800">
        <v>180</v>
      </c>
      <c r="F800" t="s">
        <v>108</v>
      </c>
      <c r="G800">
        <v>220</v>
      </c>
    </row>
    <row r="801" spans="1:7" x14ac:dyDescent="0.25">
      <c r="A801">
        <v>800</v>
      </c>
      <c r="B801" s="2">
        <v>44349</v>
      </c>
      <c r="C801" t="s">
        <v>17</v>
      </c>
      <c r="D801">
        <v>8</v>
      </c>
      <c r="E801">
        <v>48</v>
      </c>
      <c r="F801" t="s">
        <v>109</v>
      </c>
      <c r="G801">
        <v>220</v>
      </c>
    </row>
    <row r="802" spans="1:7" x14ac:dyDescent="0.25">
      <c r="A802">
        <v>801</v>
      </c>
      <c r="B802" s="2">
        <v>44349</v>
      </c>
      <c r="C802" t="s">
        <v>7</v>
      </c>
      <c r="D802">
        <v>16</v>
      </c>
      <c r="E802">
        <v>180</v>
      </c>
      <c r="F802" t="s">
        <v>108</v>
      </c>
      <c r="G802">
        <v>90</v>
      </c>
    </row>
    <row r="803" spans="1:7" x14ac:dyDescent="0.25">
      <c r="A803">
        <v>802</v>
      </c>
      <c r="B803" s="2">
        <v>44349</v>
      </c>
      <c r="C803" t="s">
        <v>7</v>
      </c>
      <c r="D803">
        <v>16</v>
      </c>
      <c r="E803">
        <v>240</v>
      </c>
      <c r="F803" t="s">
        <v>109</v>
      </c>
      <c r="G803">
        <v>90</v>
      </c>
    </row>
    <row r="804" spans="1:7" x14ac:dyDescent="0.25">
      <c r="A804">
        <v>803</v>
      </c>
      <c r="B804" s="2">
        <v>44349</v>
      </c>
      <c r="C804" t="s">
        <v>8</v>
      </c>
      <c r="D804">
        <v>1</v>
      </c>
      <c r="E804">
        <v>170</v>
      </c>
      <c r="F804" t="s">
        <v>108</v>
      </c>
      <c r="G804">
        <v>57</v>
      </c>
    </row>
    <row r="805" spans="1:7" x14ac:dyDescent="0.25">
      <c r="A805">
        <v>804</v>
      </c>
      <c r="B805" s="2">
        <v>44349</v>
      </c>
      <c r="C805" t="s">
        <v>8</v>
      </c>
      <c r="D805">
        <v>1</v>
      </c>
      <c r="E805">
        <v>192</v>
      </c>
      <c r="F805" t="s">
        <v>109</v>
      </c>
      <c r="G805">
        <v>57</v>
      </c>
    </row>
    <row r="806" spans="1:7" x14ac:dyDescent="0.25">
      <c r="A806">
        <v>805</v>
      </c>
      <c r="B806" s="2">
        <v>44349</v>
      </c>
      <c r="C806" t="s">
        <v>8</v>
      </c>
      <c r="D806">
        <v>3</v>
      </c>
      <c r="E806">
        <v>180</v>
      </c>
      <c r="F806" t="s">
        <v>108</v>
      </c>
      <c r="G806">
        <v>35</v>
      </c>
    </row>
    <row r="807" spans="1:7" x14ac:dyDescent="0.25">
      <c r="A807">
        <v>806</v>
      </c>
      <c r="B807" s="2">
        <v>44349</v>
      </c>
      <c r="C807" t="s">
        <v>8</v>
      </c>
      <c r="D807">
        <v>3</v>
      </c>
      <c r="E807">
        <v>192</v>
      </c>
      <c r="F807" t="s">
        <v>109</v>
      </c>
      <c r="G807">
        <v>35</v>
      </c>
    </row>
    <row r="808" spans="1:7" x14ac:dyDescent="0.25">
      <c r="A808">
        <v>807</v>
      </c>
      <c r="B808" s="2">
        <v>44349</v>
      </c>
      <c r="C808" t="s">
        <v>7</v>
      </c>
      <c r="D808">
        <v>8</v>
      </c>
      <c r="E808">
        <v>170</v>
      </c>
      <c r="F808" t="s">
        <v>108</v>
      </c>
      <c r="G808">
        <v>220</v>
      </c>
    </row>
    <row r="809" spans="1:7" x14ac:dyDescent="0.25">
      <c r="A809">
        <v>808</v>
      </c>
      <c r="B809" s="2">
        <v>44349</v>
      </c>
      <c r="C809" t="s">
        <v>7</v>
      </c>
      <c r="D809">
        <v>8</v>
      </c>
      <c r="E809">
        <v>48</v>
      </c>
      <c r="F809" t="s">
        <v>109</v>
      </c>
      <c r="G809">
        <v>220</v>
      </c>
    </row>
    <row r="810" spans="1:7" x14ac:dyDescent="0.25">
      <c r="A810">
        <v>809</v>
      </c>
      <c r="B810" s="2">
        <v>44349</v>
      </c>
      <c r="C810" t="s">
        <v>8</v>
      </c>
      <c r="D810">
        <v>8</v>
      </c>
      <c r="E810">
        <v>180</v>
      </c>
      <c r="F810" t="s">
        <v>108</v>
      </c>
      <c r="G810">
        <v>220</v>
      </c>
    </row>
    <row r="811" spans="1:7" x14ac:dyDescent="0.25">
      <c r="A811">
        <v>810</v>
      </c>
      <c r="B811" s="2">
        <v>44349</v>
      </c>
      <c r="C811" t="s">
        <v>8</v>
      </c>
      <c r="D811">
        <v>8</v>
      </c>
      <c r="E811">
        <v>48</v>
      </c>
      <c r="F811" t="s">
        <v>109</v>
      </c>
      <c r="G811">
        <v>220</v>
      </c>
    </row>
    <row r="812" spans="1:7" x14ac:dyDescent="0.25">
      <c r="A812">
        <v>811</v>
      </c>
      <c r="B812" s="2">
        <v>44349</v>
      </c>
      <c r="C812" t="s">
        <v>8</v>
      </c>
      <c r="D812">
        <v>16</v>
      </c>
      <c r="E812">
        <v>170</v>
      </c>
      <c r="F812" t="s">
        <v>108</v>
      </c>
      <c r="G812">
        <v>90</v>
      </c>
    </row>
    <row r="813" spans="1:7" x14ac:dyDescent="0.25">
      <c r="A813">
        <v>812</v>
      </c>
      <c r="B813" s="2">
        <v>44349</v>
      </c>
      <c r="C813" t="s">
        <v>8</v>
      </c>
      <c r="D813">
        <v>16</v>
      </c>
      <c r="E813">
        <v>238</v>
      </c>
      <c r="F813" t="s">
        <v>109</v>
      </c>
      <c r="G813">
        <v>90</v>
      </c>
    </row>
    <row r="814" spans="1:7" hidden="1" x14ac:dyDescent="0.25">
      <c r="A814">
        <v>813</v>
      </c>
      <c r="B814" s="2">
        <v>44349</v>
      </c>
      <c r="C814" t="s">
        <v>9</v>
      </c>
      <c r="D814">
        <v>1</v>
      </c>
      <c r="E814">
        <v>180</v>
      </c>
      <c r="F814" t="s">
        <v>108</v>
      </c>
      <c r="G814">
        <v>57</v>
      </c>
    </row>
    <row r="815" spans="1:7" hidden="1" x14ac:dyDescent="0.25">
      <c r="A815">
        <v>814</v>
      </c>
      <c r="B815" s="2">
        <v>44349</v>
      </c>
      <c r="C815" t="s">
        <v>9</v>
      </c>
      <c r="D815">
        <v>1</v>
      </c>
      <c r="E815">
        <v>144</v>
      </c>
      <c r="F815" t="s">
        <v>109</v>
      </c>
      <c r="G815">
        <v>57</v>
      </c>
    </row>
    <row r="816" spans="1:7" hidden="1" x14ac:dyDescent="0.25">
      <c r="A816">
        <v>815</v>
      </c>
      <c r="B816" s="2">
        <v>44349</v>
      </c>
      <c r="C816" t="s">
        <v>9</v>
      </c>
      <c r="D816">
        <v>3</v>
      </c>
      <c r="E816">
        <v>180</v>
      </c>
      <c r="F816" t="s">
        <v>108</v>
      </c>
      <c r="G816">
        <v>35</v>
      </c>
    </row>
    <row r="817" spans="1:7" hidden="1" x14ac:dyDescent="0.25">
      <c r="A817">
        <v>816</v>
      </c>
      <c r="B817" s="2">
        <v>44349</v>
      </c>
      <c r="C817" t="s">
        <v>9</v>
      </c>
      <c r="D817">
        <v>3</v>
      </c>
      <c r="E817">
        <v>160</v>
      </c>
      <c r="F817" t="s">
        <v>109</v>
      </c>
      <c r="G817">
        <v>35</v>
      </c>
    </row>
    <row r="818" spans="1:7" hidden="1" x14ac:dyDescent="0.25">
      <c r="A818">
        <v>817</v>
      </c>
      <c r="B818" s="2">
        <v>44349</v>
      </c>
      <c r="C818" t="s">
        <v>9</v>
      </c>
      <c r="D818">
        <v>7</v>
      </c>
      <c r="E818">
        <v>170</v>
      </c>
      <c r="F818" t="s">
        <v>108</v>
      </c>
      <c r="G818">
        <v>38</v>
      </c>
    </row>
    <row r="819" spans="1:7" hidden="1" x14ac:dyDescent="0.25">
      <c r="A819">
        <v>818</v>
      </c>
      <c r="B819" s="2">
        <v>44349</v>
      </c>
      <c r="C819" t="s">
        <v>9</v>
      </c>
      <c r="D819">
        <v>7</v>
      </c>
      <c r="E819">
        <v>80</v>
      </c>
      <c r="F819" t="s">
        <v>109</v>
      </c>
      <c r="G819">
        <v>38</v>
      </c>
    </row>
    <row r="820" spans="1:7" hidden="1" x14ac:dyDescent="0.25">
      <c r="A820">
        <v>819</v>
      </c>
      <c r="B820" s="2">
        <v>44349</v>
      </c>
      <c r="C820" t="s">
        <v>9</v>
      </c>
      <c r="D820">
        <v>8</v>
      </c>
      <c r="E820">
        <v>180</v>
      </c>
      <c r="F820" t="s">
        <v>108</v>
      </c>
      <c r="G820">
        <v>220</v>
      </c>
    </row>
    <row r="821" spans="1:7" hidden="1" x14ac:dyDescent="0.25">
      <c r="A821">
        <v>820</v>
      </c>
      <c r="B821" s="2">
        <v>44349</v>
      </c>
      <c r="C821" t="s">
        <v>9</v>
      </c>
      <c r="D821">
        <v>8</v>
      </c>
      <c r="E821">
        <v>39</v>
      </c>
      <c r="F821" t="s">
        <v>109</v>
      </c>
      <c r="G821">
        <v>220</v>
      </c>
    </row>
    <row r="822" spans="1:7" hidden="1" x14ac:dyDescent="0.25">
      <c r="A822">
        <v>821</v>
      </c>
      <c r="B822" s="2">
        <v>44349</v>
      </c>
      <c r="C822" t="s">
        <v>9</v>
      </c>
      <c r="D822">
        <v>14</v>
      </c>
      <c r="E822">
        <v>180</v>
      </c>
      <c r="F822" t="s">
        <v>108</v>
      </c>
      <c r="G822">
        <v>30</v>
      </c>
    </row>
    <row r="823" spans="1:7" hidden="1" x14ac:dyDescent="0.25">
      <c r="A823">
        <v>822</v>
      </c>
      <c r="B823" s="2">
        <v>44349</v>
      </c>
      <c r="C823" t="s">
        <v>9</v>
      </c>
      <c r="D823">
        <v>14</v>
      </c>
      <c r="E823">
        <v>200</v>
      </c>
      <c r="F823" t="s">
        <v>109</v>
      </c>
      <c r="G823">
        <v>30</v>
      </c>
    </row>
    <row r="824" spans="1:7" hidden="1" x14ac:dyDescent="0.25">
      <c r="A824">
        <v>823</v>
      </c>
      <c r="B824" s="2">
        <v>44349</v>
      </c>
      <c r="C824" t="s">
        <v>9</v>
      </c>
      <c r="D824">
        <v>16</v>
      </c>
      <c r="E824">
        <v>180</v>
      </c>
      <c r="F824" t="s">
        <v>108</v>
      </c>
      <c r="G824">
        <v>90</v>
      </c>
    </row>
    <row r="825" spans="1:7" hidden="1" x14ac:dyDescent="0.25">
      <c r="A825">
        <v>824</v>
      </c>
      <c r="B825" s="2">
        <v>44349</v>
      </c>
      <c r="C825" t="s">
        <v>9</v>
      </c>
      <c r="D825">
        <v>16</v>
      </c>
      <c r="E825">
        <v>160</v>
      </c>
      <c r="F825" t="s">
        <v>109</v>
      </c>
      <c r="G825">
        <v>90</v>
      </c>
    </row>
    <row r="826" spans="1:7" hidden="1" x14ac:dyDescent="0.25">
      <c r="A826">
        <v>825</v>
      </c>
      <c r="B826" s="2">
        <v>44349</v>
      </c>
      <c r="C826" t="s">
        <v>10</v>
      </c>
      <c r="D826">
        <v>1</v>
      </c>
      <c r="E826">
        <v>180</v>
      </c>
      <c r="F826" t="s">
        <v>108</v>
      </c>
      <c r="G826">
        <v>57</v>
      </c>
    </row>
    <row r="827" spans="1:7" hidden="1" x14ac:dyDescent="0.25">
      <c r="A827">
        <v>826</v>
      </c>
      <c r="B827" s="2">
        <v>44349</v>
      </c>
      <c r="C827" t="s">
        <v>10</v>
      </c>
      <c r="D827">
        <v>1</v>
      </c>
      <c r="E827">
        <v>144</v>
      </c>
      <c r="F827" t="s">
        <v>109</v>
      </c>
      <c r="G827">
        <v>57</v>
      </c>
    </row>
    <row r="828" spans="1:7" hidden="1" x14ac:dyDescent="0.25">
      <c r="A828">
        <v>827</v>
      </c>
      <c r="B828" s="2">
        <v>44349</v>
      </c>
      <c r="C828" t="s">
        <v>10</v>
      </c>
      <c r="D828">
        <v>3</v>
      </c>
      <c r="E828">
        <v>170</v>
      </c>
      <c r="F828" t="s">
        <v>108</v>
      </c>
      <c r="G828">
        <v>35</v>
      </c>
    </row>
    <row r="829" spans="1:7" hidden="1" x14ac:dyDescent="0.25">
      <c r="A829">
        <v>828</v>
      </c>
      <c r="B829" s="2">
        <v>44349</v>
      </c>
      <c r="C829" t="s">
        <v>10</v>
      </c>
      <c r="D829">
        <v>3</v>
      </c>
      <c r="E829">
        <v>160</v>
      </c>
      <c r="F829" t="s">
        <v>109</v>
      </c>
      <c r="G829">
        <v>35</v>
      </c>
    </row>
    <row r="830" spans="1:7" hidden="1" x14ac:dyDescent="0.25">
      <c r="A830">
        <v>829</v>
      </c>
      <c r="B830" s="2">
        <v>44349</v>
      </c>
      <c r="C830" t="s">
        <v>10</v>
      </c>
      <c r="D830">
        <v>7</v>
      </c>
      <c r="E830">
        <v>180</v>
      </c>
      <c r="F830" t="s">
        <v>108</v>
      </c>
      <c r="G830">
        <v>38</v>
      </c>
    </row>
    <row r="831" spans="1:7" hidden="1" x14ac:dyDescent="0.25">
      <c r="A831">
        <v>830</v>
      </c>
      <c r="B831" s="2">
        <v>44349</v>
      </c>
      <c r="C831" t="s">
        <v>10</v>
      </c>
      <c r="D831">
        <v>7</v>
      </c>
      <c r="E831">
        <v>80</v>
      </c>
      <c r="F831" t="s">
        <v>109</v>
      </c>
      <c r="G831">
        <v>38</v>
      </c>
    </row>
    <row r="832" spans="1:7" hidden="1" x14ac:dyDescent="0.25">
      <c r="A832">
        <v>831</v>
      </c>
      <c r="B832" s="2">
        <v>44349</v>
      </c>
      <c r="C832" t="s">
        <v>10</v>
      </c>
      <c r="D832">
        <v>8</v>
      </c>
      <c r="E832">
        <v>180</v>
      </c>
      <c r="F832" t="s">
        <v>108</v>
      </c>
      <c r="G832">
        <v>220</v>
      </c>
    </row>
    <row r="833" spans="1:7" hidden="1" x14ac:dyDescent="0.25">
      <c r="A833">
        <v>832</v>
      </c>
      <c r="B833" s="2">
        <v>44349</v>
      </c>
      <c r="C833" t="s">
        <v>10</v>
      </c>
      <c r="D833">
        <v>8</v>
      </c>
      <c r="E833">
        <v>39</v>
      </c>
      <c r="F833" t="s">
        <v>109</v>
      </c>
      <c r="G833">
        <v>220</v>
      </c>
    </row>
    <row r="834" spans="1:7" hidden="1" x14ac:dyDescent="0.25">
      <c r="A834">
        <v>833</v>
      </c>
      <c r="B834" s="2">
        <v>44349</v>
      </c>
      <c r="C834" t="s">
        <v>10</v>
      </c>
      <c r="D834">
        <v>14</v>
      </c>
      <c r="E834">
        <v>170</v>
      </c>
      <c r="F834" t="s">
        <v>108</v>
      </c>
      <c r="G834">
        <v>30</v>
      </c>
    </row>
    <row r="835" spans="1:7" hidden="1" x14ac:dyDescent="0.25">
      <c r="A835">
        <v>834</v>
      </c>
      <c r="B835" s="2">
        <v>44349</v>
      </c>
      <c r="C835" t="s">
        <v>10</v>
      </c>
      <c r="D835">
        <v>14</v>
      </c>
      <c r="E835">
        <v>200</v>
      </c>
      <c r="F835" t="s">
        <v>109</v>
      </c>
      <c r="G835">
        <v>30</v>
      </c>
    </row>
    <row r="836" spans="1:7" hidden="1" x14ac:dyDescent="0.25">
      <c r="A836">
        <v>835</v>
      </c>
      <c r="B836" s="2">
        <v>44349</v>
      </c>
      <c r="C836" t="s">
        <v>10</v>
      </c>
      <c r="D836">
        <v>16</v>
      </c>
      <c r="E836">
        <v>180</v>
      </c>
      <c r="F836" t="s">
        <v>108</v>
      </c>
      <c r="G836">
        <v>90</v>
      </c>
    </row>
    <row r="837" spans="1:7" hidden="1" x14ac:dyDescent="0.25">
      <c r="A837">
        <v>836</v>
      </c>
      <c r="B837" s="2">
        <v>44349</v>
      </c>
      <c r="C837" t="s">
        <v>10</v>
      </c>
      <c r="D837">
        <v>16</v>
      </c>
      <c r="E837">
        <v>160</v>
      </c>
      <c r="F837" t="s">
        <v>109</v>
      </c>
      <c r="G837">
        <v>90</v>
      </c>
    </row>
    <row r="838" spans="1:7" hidden="1" x14ac:dyDescent="0.25">
      <c r="A838">
        <v>837</v>
      </c>
      <c r="B838" s="2">
        <v>44349</v>
      </c>
      <c r="C838" t="s">
        <v>11</v>
      </c>
      <c r="D838">
        <v>1</v>
      </c>
      <c r="E838">
        <v>180</v>
      </c>
      <c r="F838" t="s">
        <v>108</v>
      </c>
      <c r="G838">
        <v>57</v>
      </c>
    </row>
    <row r="839" spans="1:7" hidden="1" x14ac:dyDescent="0.25">
      <c r="A839">
        <v>838</v>
      </c>
      <c r="B839" s="2">
        <v>44349</v>
      </c>
      <c r="C839" t="s">
        <v>11</v>
      </c>
      <c r="D839">
        <v>1</v>
      </c>
      <c r="E839">
        <v>96</v>
      </c>
      <c r="F839" t="s">
        <v>109</v>
      </c>
      <c r="G839">
        <v>57</v>
      </c>
    </row>
    <row r="840" spans="1:7" hidden="1" x14ac:dyDescent="0.25">
      <c r="A840">
        <v>839</v>
      </c>
      <c r="B840" s="2">
        <v>44349</v>
      </c>
      <c r="C840" t="s">
        <v>11</v>
      </c>
      <c r="D840">
        <v>3</v>
      </c>
      <c r="E840">
        <v>180</v>
      </c>
      <c r="F840" t="s">
        <v>108</v>
      </c>
      <c r="G840">
        <v>35</v>
      </c>
    </row>
    <row r="841" spans="1:7" hidden="1" x14ac:dyDescent="0.25">
      <c r="A841">
        <v>840</v>
      </c>
      <c r="B841" s="2">
        <v>44349</v>
      </c>
      <c r="C841" t="s">
        <v>11</v>
      </c>
      <c r="D841">
        <v>3</v>
      </c>
      <c r="E841">
        <v>128</v>
      </c>
      <c r="F841" t="s">
        <v>109</v>
      </c>
      <c r="G841">
        <v>35</v>
      </c>
    </row>
    <row r="842" spans="1:7" ht="15" hidden="1" customHeight="1" x14ac:dyDescent="0.25">
      <c r="A842">
        <v>841</v>
      </c>
      <c r="B842" s="2">
        <v>44349</v>
      </c>
      <c r="C842" t="s">
        <v>11</v>
      </c>
      <c r="D842">
        <v>7</v>
      </c>
      <c r="E842">
        <v>180</v>
      </c>
      <c r="F842" t="s">
        <v>108</v>
      </c>
      <c r="G842">
        <v>38</v>
      </c>
    </row>
    <row r="843" spans="1:7" ht="15" hidden="1" customHeight="1" x14ac:dyDescent="0.25">
      <c r="A843">
        <v>842</v>
      </c>
      <c r="B843" s="2">
        <v>44349</v>
      </c>
      <c r="C843" t="s">
        <v>11</v>
      </c>
      <c r="D843">
        <v>7</v>
      </c>
      <c r="E843">
        <v>48</v>
      </c>
      <c r="F843" t="s">
        <v>109</v>
      </c>
      <c r="G843">
        <v>38</v>
      </c>
    </row>
    <row r="844" spans="1:7" hidden="1" x14ac:dyDescent="0.25">
      <c r="A844">
        <v>843</v>
      </c>
      <c r="B844" s="2">
        <v>44349</v>
      </c>
      <c r="C844" t="s">
        <v>11</v>
      </c>
      <c r="D844">
        <v>8</v>
      </c>
      <c r="E844">
        <v>170</v>
      </c>
      <c r="F844" t="s">
        <v>108</v>
      </c>
      <c r="G844">
        <v>220</v>
      </c>
    </row>
    <row r="845" spans="1:7" hidden="1" x14ac:dyDescent="0.25">
      <c r="A845">
        <v>844</v>
      </c>
      <c r="B845" s="2">
        <v>44349</v>
      </c>
      <c r="C845" t="s">
        <v>11</v>
      </c>
      <c r="D845">
        <v>8</v>
      </c>
      <c r="E845">
        <v>29</v>
      </c>
      <c r="F845" t="s">
        <v>109</v>
      </c>
      <c r="G845">
        <v>220</v>
      </c>
    </row>
    <row r="846" spans="1:7" hidden="1" x14ac:dyDescent="0.25">
      <c r="A846">
        <v>845</v>
      </c>
      <c r="B846" s="2">
        <v>44349</v>
      </c>
      <c r="C846" t="s">
        <v>11</v>
      </c>
      <c r="D846">
        <v>14</v>
      </c>
      <c r="E846">
        <v>180</v>
      </c>
      <c r="F846" t="s">
        <v>108</v>
      </c>
      <c r="G846">
        <v>30</v>
      </c>
    </row>
    <row r="847" spans="1:7" hidden="1" x14ac:dyDescent="0.25">
      <c r="A847">
        <v>846</v>
      </c>
      <c r="B847" s="2">
        <v>44349</v>
      </c>
      <c r="C847" t="s">
        <v>11</v>
      </c>
      <c r="D847">
        <v>14</v>
      </c>
      <c r="E847">
        <v>120</v>
      </c>
      <c r="F847" t="s">
        <v>109</v>
      </c>
      <c r="G847">
        <v>30</v>
      </c>
    </row>
    <row r="848" spans="1:7" hidden="1" x14ac:dyDescent="0.25">
      <c r="A848">
        <v>847</v>
      </c>
      <c r="B848" s="2">
        <v>44349</v>
      </c>
      <c r="C848" t="s">
        <v>11</v>
      </c>
      <c r="D848">
        <v>16</v>
      </c>
      <c r="E848">
        <v>180</v>
      </c>
      <c r="F848" t="s">
        <v>108</v>
      </c>
      <c r="G848">
        <v>90</v>
      </c>
    </row>
    <row r="849" spans="1:7" hidden="1" x14ac:dyDescent="0.25">
      <c r="A849">
        <v>848</v>
      </c>
      <c r="B849" s="2">
        <v>44349</v>
      </c>
      <c r="C849" t="s">
        <v>11</v>
      </c>
      <c r="D849">
        <v>16</v>
      </c>
      <c r="E849">
        <v>160</v>
      </c>
      <c r="F849" t="s">
        <v>109</v>
      </c>
      <c r="G849">
        <v>90</v>
      </c>
    </row>
    <row r="850" spans="1:7" x14ac:dyDescent="0.25">
      <c r="A850">
        <v>849</v>
      </c>
      <c r="B850" s="2">
        <v>44349</v>
      </c>
      <c r="C850" t="s">
        <v>3</v>
      </c>
      <c r="D850">
        <v>14</v>
      </c>
      <c r="E850">
        <v>80</v>
      </c>
      <c r="F850" t="s">
        <v>108</v>
      </c>
      <c r="G850">
        <v>120</v>
      </c>
    </row>
    <row r="851" spans="1:7" x14ac:dyDescent="0.25">
      <c r="A851">
        <v>850</v>
      </c>
      <c r="B851" s="2">
        <v>44349</v>
      </c>
      <c r="C851" t="s">
        <v>3</v>
      </c>
      <c r="D851">
        <v>14</v>
      </c>
      <c r="E851">
        <v>240</v>
      </c>
      <c r="F851" t="s">
        <v>109</v>
      </c>
      <c r="G851">
        <v>30</v>
      </c>
    </row>
    <row r="852" spans="1:7" x14ac:dyDescent="0.25">
      <c r="A852">
        <v>851</v>
      </c>
      <c r="B852" s="2">
        <v>44349</v>
      </c>
      <c r="C852" t="s">
        <v>12</v>
      </c>
      <c r="D852">
        <v>14</v>
      </c>
      <c r="E852">
        <v>80</v>
      </c>
      <c r="F852" t="s">
        <v>108</v>
      </c>
      <c r="G852">
        <v>90</v>
      </c>
    </row>
    <row r="853" spans="1:7" x14ac:dyDescent="0.25">
      <c r="A853">
        <v>852</v>
      </c>
      <c r="B853" s="2">
        <v>44349</v>
      </c>
      <c r="C853" t="s">
        <v>12</v>
      </c>
      <c r="D853">
        <v>14</v>
      </c>
      <c r="E853">
        <v>250</v>
      </c>
      <c r="F853" t="s">
        <v>109</v>
      </c>
      <c r="G853">
        <v>30</v>
      </c>
    </row>
    <row r="854" spans="1:7" x14ac:dyDescent="0.25">
      <c r="A854">
        <v>853</v>
      </c>
      <c r="B854" s="2">
        <v>44349</v>
      </c>
      <c r="C854" t="s">
        <v>17</v>
      </c>
      <c r="D854">
        <v>14</v>
      </c>
      <c r="E854">
        <v>170</v>
      </c>
      <c r="F854" t="s">
        <v>108</v>
      </c>
      <c r="G854">
        <v>90</v>
      </c>
    </row>
    <row r="855" spans="1:7" x14ac:dyDescent="0.25">
      <c r="A855">
        <v>854</v>
      </c>
      <c r="B855" s="2">
        <v>44349</v>
      </c>
      <c r="C855" t="s">
        <v>17</v>
      </c>
      <c r="D855">
        <v>14</v>
      </c>
      <c r="E855">
        <v>240</v>
      </c>
      <c r="F855" t="s">
        <v>109</v>
      </c>
      <c r="G855">
        <v>30</v>
      </c>
    </row>
    <row r="856" spans="1:7" x14ac:dyDescent="0.25">
      <c r="A856">
        <v>855</v>
      </c>
      <c r="B856" s="2">
        <v>44349</v>
      </c>
      <c r="C856" t="s">
        <v>7</v>
      </c>
      <c r="D856">
        <v>14</v>
      </c>
      <c r="E856">
        <v>180</v>
      </c>
      <c r="F856" t="s">
        <v>108</v>
      </c>
      <c r="G856">
        <v>150</v>
      </c>
    </row>
    <row r="857" spans="1:7" x14ac:dyDescent="0.25">
      <c r="A857">
        <v>856</v>
      </c>
      <c r="B857" s="2">
        <v>44349</v>
      </c>
      <c r="C857" t="s">
        <v>7</v>
      </c>
      <c r="D857">
        <v>14</v>
      </c>
      <c r="E857">
        <v>240</v>
      </c>
      <c r="F857" t="s">
        <v>109</v>
      </c>
      <c r="G857">
        <v>30</v>
      </c>
    </row>
    <row r="858" spans="1:7" x14ac:dyDescent="0.25">
      <c r="A858">
        <v>857</v>
      </c>
      <c r="B858" s="2">
        <v>44349</v>
      </c>
      <c r="C858" t="s">
        <v>8</v>
      </c>
      <c r="D858">
        <v>14</v>
      </c>
      <c r="E858">
        <v>80</v>
      </c>
      <c r="F858" t="s">
        <v>108</v>
      </c>
      <c r="G858">
        <v>120</v>
      </c>
    </row>
    <row r="859" spans="1:7" x14ac:dyDescent="0.25">
      <c r="A859">
        <v>858</v>
      </c>
      <c r="B859" s="2">
        <v>44349</v>
      </c>
      <c r="C859" t="s">
        <v>8</v>
      </c>
      <c r="D859">
        <v>14</v>
      </c>
      <c r="E859">
        <v>240</v>
      </c>
      <c r="F859" t="s">
        <v>109</v>
      </c>
      <c r="G859">
        <v>30</v>
      </c>
    </row>
    <row r="860" spans="1:7" x14ac:dyDescent="0.25">
      <c r="A860">
        <v>859</v>
      </c>
      <c r="B860" s="2">
        <v>44350</v>
      </c>
      <c r="C860" t="s">
        <v>3</v>
      </c>
      <c r="D860">
        <v>17</v>
      </c>
      <c r="E860">
        <v>170</v>
      </c>
      <c r="F860" t="s">
        <v>108</v>
      </c>
      <c r="G860">
        <v>95</v>
      </c>
    </row>
    <row r="861" spans="1:7" x14ac:dyDescent="0.25">
      <c r="A861">
        <v>860</v>
      </c>
      <c r="B861" s="2">
        <v>44350</v>
      </c>
      <c r="C861" t="s">
        <v>3</v>
      </c>
      <c r="D861">
        <v>17</v>
      </c>
      <c r="E861">
        <v>85</v>
      </c>
      <c r="F861" t="s">
        <v>109</v>
      </c>
      <c r="G861">
        <v>95</v>
      </c>
    </row>
    <row r="862" spans="1:7" x14ac:dyDescent="0.25">
      <c r="A862">
        <v>861</v>
      </c>
      <c r="B862" s="2">
        <v>44350</v>
      </c>
      <c r="C862" t="s">
        <v>3</v>
      </c>
      <c r="D862">
        <v>19</v>
      </c>
      <c r="E862">
        <v>180</v>
      </c>
      <c r="F862" t="s">
        <v>108</v>
      </c>
      <c r="G862">
        <v>90</v>
      </c>
    </row>
    <row r="863" spans="1:7" x14ac:dyDescent="0.25">
      <c r="A863">
        <v>862</v>
      </c>
      <c r="B863" s="2">
        <v>44350</v>
      </c>
      <c r="C863" t="s">
        <v>3</v>
      </c>
      <c r="D863">
        <v>19</v>
      </c>
      <c r="E863">
        <v>50</v>
      </c>
      <c r="F863" t="s">
        <v>109</v>
      </c>
      <c r="G863">
        <v>90</v>
      </c>
    </row>
    <row r="864" spans="1:7" x14ac:dyDescent="0.25">
      <c r="A864">
        <v>863</v>
      </c>
      <c r="B864" s="2">
        <v>44350</v>
      </c>
      <c r="C864" t="s">
        <v>3</v>
      </c>
      <c r="D864">
        <v>20</v>
      </c>
      <c r="E864">
        <v>180</v>
      </c>
      <c r="F864" t="s">
        <v>108</v>
      </c>
      <c r="G864">
        <v>80</v>
      </c>
    </row>
    <row r="865" spans="1:7" x14ac:dyDescent="0.25">
      <c r="A865">
        <v>864</v>
      </c>
      <c r="B865" s="2">
        <v>44350</v>
      </c>
      <c r="C865" t="s">
        <v>3</v>
      </c>
      <c r="D865">
        <v>20</v>
      </c>
      <c r="E865">
        <v>35</v>
      </c>
      <c r="F865" t="s">
        <v>109</v>
      </c>
      <c r="G865">
        <v>80</v>
      </c>
    </row>
    <row r="866" spans="1:7" x14ac:dyDescent="0.25">
      <c r="A866">
        <v>865</v>
      </c>
      <c r="B866" s="2">
        <v>44350</v>
      </c>
      <c r="C866" t="s">
        <v>3</v>
      </c>
      <c r="D866">
        <v>21</v>
      </c>
      <c r="E866">
        <v>180</v>
      </c>
      <c r="F866" t="s">
        <v>108</v>
      </c>
      <c r="G866">
        <v>105</v>
      </c>
    </row>
    <row r="867" spans="1:7" x14ac:dyDescent="0.25">
      <c r="A867">
        <v>866</v>
      </c>
      <c r="B867" s="2">
        <v>44350</v>
      </c>
      <c r="C867" t="s">
        <v>3</v>
      </c>
      <c r="D867">
        <v>21</v>
      </c>
      <c r="E867">
        <v>95</v>
      </c>
      <c r="F867" t="s">
        <v>109</v>
      </c>
      <c r="G867">
        <v>105</v>
      </c>
    </row>
    <row r="868" spans="1:7" x14ac:dyDescent="0.25">
      <c r="A868">
        <v>867</v>
      </c>
      <c r="B868" s="2">
        <v>44350</v>
      </c>
      <c r="C868" t="s">
        <v>3</v>
      </c>
      <c r="D868">
        <v>22</v>
      </c>
      <c r="E868">
        <v>180</v>
      </c>
      <c r="F868" t="s">
        <v>108</v>
      </c>
      <c r="G868">
        <v>115</v>
      </c>
    </row>
    <row r="869" spans="1:7" x14ac:dyDescent="0.25">
      <c r="A869">
        <v>868</v>
      </c>
      <c r="B869" s="2">
        <v>44350</v>
      </c>
      <c r="C869" t="s">
        <v>3</v>
      </c>
      <c r="D869">
        <v>22</v>
      </c>
      <c r="E869">
        <v>98</v>
      </c>
      <c r="F869" t="s">
        <v>109</v>
      </c>
      <c r="G869">
        <v>115</v>
      </c>
    </row>
    <row r="870" spans="1:7" x14ac:dyDescent="0.25">
      <c r="A870">
        <v>869</v>
      </c>
      <c r="B870" s="2">
        <v>44350</v>
      </c>
      <c r="C870" t="s">
        <v>3</v>
      </c>
      <c r="D870">
        <v>23</v>
      </c>
      <c r="E870">
        <v>170</v>
      </c>
      <c r="F870" t="s">
        <v>108</v>
      </c>
      <c r="G870">
        <v>120</v>
      </c>
    </row>
    <row r="871" spans="1:7" x14ac:dyDescent="0.25">
      <c r="A871">
        <v>870</v>
      </c>
      <c r="B871" s="2">
        <v>44350</v>
      </c>
      <c r="C871" t="s">
        <v>3</v>
      </c>
      <c r="D871">
        <v>23</v>
      </c>
      <c r="E871">
        <v>47</v>
      </c>
      <c r="F871" t="s">
        <v>109</v>
      </c>
      <c r="G871">
        <v>120</v>
      </c>
    </row>
    <row r="872" spans="1:7" x14ac:dyDescent="0.25">
      <c r="A872">
        <v>871</v>
      </c>
      <c r="B872" s="2">
        <v>44350</v>
      </c>
      <c r="C872" t="s">
        <v>3</v>
      </c>
      <c r="D872">
        <v>35</v>
      </c>
      <c r="E872">
        <v>180</v>
      </c>
      <c r="F872" t="s">
        <v>108</v>
      </c>
      <c r="G872">
        <v>55</v>
      </c>
    </row>
    <row r="873" spans="1:7" x14ac:dyDescent="0.25">
      <c r="A873">
        <v>872</v>
      </c>
      <c r="B873" s="2">
        <v>44350</v>
      </c>
      <c r="C873" t="s">
        <v>3</v>
      </c>
      <c r="D873">
        <v>35</v>
      </c>
      <c r="E873">
        <v>34</v>
      </c>
      <c r="F873" t="s">
        <v>109</v>
      </c>
      <c r="G873">
        <v>55</v>
      </c>
    </row>
    <row r="874" spans="1:7" x14ac:dyDescent="0.25">
      <c r="A874">
        <v>873</v>
      </c>
      <c r="B874" s="2">
        <v>44350</v>
      </c>
      <c r="C874" t="s">
        <v>3</v>
      </c>
      <c r="D874">
        <v>37</v>
      </c>
      <c r="E874">
        <v>180</v>
      </c>
      <c r="F874" t="s">
        <v>108</v>
      </c>
      <c r="G874">
        <v>50</v>
      </c>
    </row>
    <row r="875" spans="1:7" x14ac:dyDescent="0.25">
      <c r="A875">
        <v>874</v>
      </c>
      <c r="B875" s="2">
        <v>44350</v>
      </c>
      <c r="C875" t="s">
        <v>3</v>
      </c>
      <c r="D875">
        <v>37</v>
      </c>
      <c r="E875">
        <v>85</v>
      </c>
      <c r="F875" t="s">
        <v>109</v>
      </c>
      <c r="G875">
        <v>50</v>
      </c>
    </row>
    <row r="876" spans="1:7" x14ac:dyDescent="0.25">
      <c r="A876">
        <v>875</v>
      </c>
      <c r="B876" s="2">
        <v>44350</v>
      </c>
      <c r="C876" t="s">
        <v>3</v>
      </c>
      <c r="D876">
        <v>38</v>
      </c>
      <c r="E876">
        <v>170</v>
      </c>
      <c r="F876" t="s">
        <v>108</v>
      </c>
      <c r="G876">
        <v>70</v>
      </c>
    </row>
    <row r="877" spans="1:7" x14ac:dyDescent="0.25">
      <c r="A877">
        <v>876</v>
      </c>
      <c r="B877" s="2">
        <v>44350</v>
      </c>
      <c r="C877" t="s">
        <v>3</v>
      </c>
      <c r="D877">
        <v>38</v>
      </c>
      <c r="E877">
        <v>100</v>
      </c>
      <c r="F877" t="s">
        <v>109</v>
      </c>
      <c r="G877">
        <v>70</v>
      </c>
    </row>
    <row r="878" spans="1:7" x14ac:dyDescent="0.25">
      <c r="A878">
        <v>877</v>
      </c>
      <c r="B878" s="2">
        <v>44350</v>
      </c>
      <c r="C878" t="s">
        <v>3</v>
      </c>
      <c r="D878">
        <v>39</v>
      </c>
      <c r="E878">
        <v>180</v>
      </c>
      <c r="F878" t="s">
        <v>108</v>
      </c>
      <c r="G878">
        <v>95</v>
      </c>
    </row>
    <row r="879" spans="1:7" x14ac:dyDescent="0.25">
      <c r="A879">
        <v>878</v>
      </c>
      <c r="B879" s="2">
        <v>44350</v>
      </c>
      <c r="C879" t="s">
        <v>3</v>
      </c>
      <c r="D879">
        <v>39</v>
      </c>
      <c r="E879">
        <v>144</v>
      </c>
      <c r="F879" t="s">
        <v>109</v>
      </c>
      <c r="G879">
        <v>95</v>
      </c>
    </row>
    <row r="880" spans="1:7" x14ac:dyDescent="0.25">
      <c r="A880">
        <v>879</v>
      </c>
      <c r="B880" s="2">
        <v>44350</v>
      </c>
      <c r="C880" t="s">
        <v>3</v>
      </c>
      <c r="D880">
        <v>40</v>
      </c>
      <c r="E880">
        <v>180</v>
      </c>
      <c r="F880" t="s">
        <v>108</v>
      </c>
      <c r="G880">
        <v>15</v>
      </c>
    </row>
    <row r="881" spans="1:7" x14ac:dyDescent="0.25">
      <c r="A881">
        <v>880</v>
      </c>
      <c r="B881" s="2">
        <v>44350</v>
      </c>
      <c r="C881" t="s">
        <v>3</v>
      </c>
      <c r="D881">
        <v>40</v>
      </c>
      <c r="E881">
        <v>23</v>
      </c>
      <c r="F881" t="s">
        <v>109</v>
      </c>
      <c r="G881">
        <v>15</v>
      </c>
    </row>
    <row r="882" spans="1:7" x14ac:dyDescent="0.25">
      <c r="A882">
        <v>881</v>
      </c>
      <c r="B882" s="2">
        <v>44350</v>
      </c>
      <c r="C882" t="s">
        <v>3</v>
      </c>
      <c r="D882">
        <v>41</v>
      </c>
      <c r="E882">
        <v>180</v>
      </c>
      <c r="F882" t="s">
        <v>108</v>
      </c>
      <c r="G882">
        <v>35</v>
      </c>
    </row>
    <row r="883" spans="1:7" x14ac:dyDescent="0.25">
      <c r="A883">
        <v>882</v>
      </c>
      <c r="B883" s="2">
        <v>44350</v>
      </c>
      <c r="C883" t="s">
        <v>3</v>
      </c>
      <c r="D883">
        <v>41</v>
      </c>
      <c r="E883">
        <v>44</v>
      </c>
      <c r="F883" t="s">
        <v>109</v>
      </c>
      <c r="G883">
        <v>35</v>
      </c>
    </row>
    <row r="884" spans="1:7" x14ac:dyDescent="0.25">
      <c r="A884">
        <v>883</v>
      </c>
      <c r="B884" s="2">
        <v>44350</v>
      </c>
      <c r="C884" t="s">
        <v>3</v>
      </c>
      <c r="D884">
        <v>42</v>
      </c>
      <c r="E884">
        <v>180</v>
      </c>
      <c r="F884" t="s">
        <v>108</v>
      </c>
      <c r="G884">
        <v>90</v>
      </c>
    </row>
    <row r="885" spans="1:7" x14ac:dyDescent="0.25">
      <c r="A885">
        <v>884</v>
      </c>
      <c r="B885" s="2">
        <v>44350</v>
      </c>
      <c r="C885" t="s">
        <v>3</v>
      </c>
      <c r="D885">
        <v>42</v>
      </c>
      <c r="E885">
        <v>35</v>
      </c>
      <c r="F885" t="s">
        <v>109</v>
      </c>
      <c r="G885">
        <v>90</v>
      </c>
    </row>
    <row r="886" spans="1:7" x14ac:dyDescent="0.25">
      <c r="A886">
        <v>885</v>
      </c>
      <c r="B886" s="2">
        <v>44350</v>
      </c>
      <c r="C886" t="s">
        <v>3</v>
      </c>
      <c r="D886">
        <v>43</v>
      </c>
      <c r="E886">
        <v>170</v>
      </c>
      <c r="F886" t="s">
        <v>108</v>
      </c>
      <c r="G886">
        <v>40</v>
      </c>
    </row>
    <row r="887" spans="1:7" x14ac:dyDescent="0.25">
      <c r="A887">
        <v>886</v>
      </c>
      <c r="B887" s="2">
        <v>44350</v>
      </c>
      <c r="C887" t="s">
        <v>3</v>
      </c>
      <c r="D887">
        <v>43</v>
      </c>
      <c r="E887">
        <v>24</v>
      </c>
      <c r="F887" t="s">
        <v>109</v>
      </c>
      <c r="G887">
        <v>40</v>
      </c>
    </row>
    <row r="888" spans="1:7" x14ac:dyDescent="0.25">
      <c r="A888">
        <v>887</v>
      </c>
      <c r="B888" s="2">
        <v>44350</v>
      </c>
      <c r="C888" t="s">
        <v>12</v>
      </c>
      <c r="D888">
        <v>17</v>
      </c>
      <c r="E888">
        <v>180</v>
      </c>
      <c r="F888" t="s">
        <v>108</v>
      </c>
      <c r="G888">
        <v>95</v>
      </c>
    </row>
    <row r="889" spans="1:7" x14ac:dyDescent="0.25">
      <c r="A889">
        <v>888</v>
      </c>
      <c r="B889" s="2">
        <v>44350</v>
      </c>
      <c r="C889" t="s">
        <v>12</v>
      </c>
      <c r="D889">
        <v>17</v>
      </c>
      <c r="E889">
        <v>91</v>
      </c>
      <c r="F889" t="s">
        <v>109</v>
      </c>
      <c r="G889">
        <v>95</v>
      </c>
    </row>
    <row r="890" spans="1:7" x14ac:dyDescent="0.25">
      <c r="A890">
        <v>889</v>
      </c>
      <c r="B890" s="2">
        <v>44350</v>
      </c>
      <c r="C890" t="s">
        <v>12</v>
      </c>
      <c r="D890">
        <v>19</v>
      </c>
      <c r="E890">
        <v>180</v>
      </c>
      <c r="F890" t="s">
        <v>108</v>
      </c>
      <c r="G890">
        <v>90</v>
      </c>
    </row>
    <row r="891" spans="1:7" x14ac:dyDescent="0.25">
      <c r="A891">
        <v>890</v>
      </c>
      <c r="B891" s="2">
        <v>44350</v>
      </c>
      <c r="C891" t="s">
        <v>12</v>
      </c>
      <c r="D891">
        <v>19</v>
      </c>
      <c r="E891">
        <v>51</v>
      </c>
      <c r="F891" t="s">
        <v>109</v>
      </c>
      <c r="G891">
        <v>90</v>
      </c>
    </row>
    <row r="892" spans="1:7" x14ac:dyDescent="0.25">
      <c r="A892">
        <v>891</v>
      </c>
      <c r="B892" s="2">
        <v>44350</v>
      </c>
      <c r="C892" t="s">
        <v>12</v>
      </c>
      <c r="D892">
        <v>20</v>
      </c>
      <c r="E892">
        <v>170</v>
      </c>
      <c r="F892" t="s">
        <v>108</v>
      </c>
      <c r="G892">
        <v>80</v>
      </c>
    </row>
    <row r="893" spans="1:7" x14ac:dyDescent="0.25">
      <c r="A893">
        <v>892</v>
      </c>
      <c r="B893" s="2">
        <v>44350</v>
      </c>
      <c r="C893" t="s">
        <v>12</v>
      </c>
      <c r="D893">
        <v>20</v>
      </c>
      <c r="E893">
        <v>48</v>
      </c>
      <c r="F893" t="s">
        <v>109</v>
      </c>
      <c r="G893">
        <v>80</v>
      </c>
    </row>
    <row r="894" spans="1:7" x14ac:dyDescent="0.25">
      <c r="A894">
        <v>893</v>
      </c>
      <c r="B894" s="2">
        <v>44350</v>
      </c>
      <c r="C894" t="s">
        <v>12</v>
      </c>
      <c r="D894">
        <v>21</v>
      </c>
      <c r="E894">
        <v>180</v>
      </c>
      <c r="F894" t="s">
        <v>108</v>
      </c>
      <c r="G894">
        <v>105</v>
      </c>
    </row>
    <row r="895" spans="1:7" x14ac:dyDescent="0.25">
      <c r="A895">
        <v>894</v>
      </c>
      <c r="B895" s="2">
        <v>44350</v>
      </c>
      <c r="C895" t="s">
        <v>12</v>
      </c>
      <c r="D895">
        <v>21</v>
      </c>
      <c r="E895">
        <v>84</v>
      </c>
      <c r="F895" t="s">
        <v>109</v>
      </c>
      <c r="G895">
        <v>105</v>
      </c>
    </row>
    <row r="896" spans="1:7" x14ac:dyDescent="0.25">
      <c r="A896">
        <v>895</v>
      </c>
      <c r="B896" s="2">
        <v>44350</v>
      </c>
      <c r="C896" t="s">
        <v>12</v>
      </c>
      <c r="D896">
        <v>22</v>
      </c>
      <c r="E896">
        <v>180</v>
      </c>
      <c r="F896" t="s">
        <v>108</v>
      </c>
      <c r="G896">
        <v>115</v>
      </c>
    </row>
    <row r="897" spans="1:7" x14ac:dyDescent="0.25">
      <c r="A897">
        <v>896</v>
      </c>
      <c r="B897" s="2">
        <v>44350</v>
      </c>
      <c r="C897" t="s">
        <v>12</v>
      </c>
      <c r="D897">
        <v>22</v>
      </c>
      <c r="E897">
        <v>96</v>
      </c>
      <c r="F897" t="s">
        <v>109</v>
      </c>
      <c r="G897">
        <v>115</v>
      </c>
    </row>
    <row r="898" spans="1:7" x14ac:dyDescent="0.25">
      <c r="A898">
        <v>897</v>
      </c>
      <c r="B898" s="2">
        <v>44350</v>
      </c>
      <c r="C898" t="s">
        <v>12</v>
      </c>
      <c r="D898">
        <v>23</v>
      </c>
      <c r="E898">
        <v>180</v>
      </c>
      <c r="F898" t="s">
        <v>108</v>
      </c>
      <c r="G898">
        <v>120</v>
      </c>
    </row>
    <row r="899" spans="1:7" x14ac:dyDescent="0.25">
      <c r="A899">
        <v>898</v>
      </c>
      <c r="B899" s="2">
        <v>44350</v>
      </c>
      <c r="C899" t="s">
        <v>12</v>
      </c>
      <c r="D899">
        <v>23</v>
      </c>
      <c r="E899">
        <v>47</v>
      </c>
      <c r="F899" t="s">
        <v>109</v>
      </c>
      <c r="G899">
        <v>120</v>
      </c>
    </row>
    <row r="900" spans="1:7" x14ac:dyDescent="0.25">
      <c r="A900">
        <v>899</v>
      </c>
      <c r="B900" s="2">
        <v>44350</v>
      </c>
      <c r="C900" t="s">
        <v>12</v>
      </c>
      <c r="D900">
        <v>35</v>
      </c>
      <c r="E900">
        <v>180</v>
      </c>
      <c r="F900" t="s">
        <v>108</v>
      </c>
      <c r="G900">
        <v>55</v>
      </c>
    </row>
    <row r="901" spans="1:7" x14ac:dyDescent="0.25">
      <c r="A901">
        <v>900</v>
      </c>
      <c r="B901" s="2">
        <v>44350</v>
      </c>
      <c r="C901" t="s">
        <v>12</v>
      </c>
      <c r="D901">
        <v>35</v>
      </c>
      <c r="E901">
        <v>34</v>
      </c>
      <c r="F901" t="s">
        <v>109</v>
      </c>
      <c r="G901">
        <v>55</v>
      </c>
    </row>
    <row r="902" spans="1:7" x14ac:dyDescent="0.25">
      <c r="A902">
        <v>901</v>
      </c>
      <c r="B902" s="2">
        <v>44350</v>
      </c>
      <c r="C902" t="s">
        <v>12</v>
      </c>
      <c r="D902">
        <v>37</v>
      </c>
      <c r="E902">
        <v>170</v>
      </c>
      <c r="F902" t="s">
        <v>108</v>
      </c>
      <c r="G902">
        <v>50</v>
      </c>
    </row>
    <row r="903" spans="1:7" x14ac:dyDescent="0.25">
      <c r="A903">
        <v>902</v>
      </c>
      <c r="B903" s="2">
        <v>44350</v>
      </c>
      <c r="C903" t="s">
        <v>12</v>
      </c>
      <c r="D903">
        <v>37</v>
      </c>
      <c r="E903">
        <v>120</v>
      </c>
      <c r="F903" t="s">
        <v>109</v>
      </c>
      <c r="G903">
        <v>50</v>
      </c>
    </row>
    <row r="904" spans="1:7" x14ac:dyDescent="0.25">
      <c r="A904">
        <v>903</v>
      </c>
      <c r="B904" s="2">
        <v>44350</v>
      </c>
      <c r="C904" t="s">
        <v>12</v>
      </c>
      <c r="D904">
        <v>38</v>
      </c>
      <c r="E904">
        <v>180</v>
      </c>
      <c r="F904" t="s">
        <v>108</v>
      </c>
      <c r="G904">
        <v>70</v>
      </c>
    </row>
    <row r="905" spans="1:7" x14ac:dyDescent="0.25">
      <c r="A905">
        <v>904</v>
      </c>
      <c r="B905" s="2">
        <v>44350</v>
      </c>
      <c r="C905" t="s">
        <v>12</v>
      </c>
      <c r="D905">
        <v>38</v>
      </c>
      <c r="E905">
        <v>114</v>
      </c>
      <c r="F905" t="s">
        <v>109</v>
      </c>
      <c r="G905">
        <v>70</v>
      </c>
    </row>
    <row r="906" spans="1:7" x14ac:dyDescent="0.25">
      <c r="A906">
        <v>905</v>
      </c>
      <c r="B906" s="2">
        <v>44350</v>
      </c>
      <c r="C906" t="s">
        <v>12</v>
      </c>
      <c r="D906">
        <v>39</v>
      </c>
      <c r="E906">
        <v>180</v>
      </c>
      <c r="F906" t="s">
        <v>108</v>
      </c>
      <c r="G906">
        <v>95</v>
      </c>
    </row>
    <row r="907" spans="1:7" x14ac:dyDescent="0.25">
      <c r="A907">
        <v>906</v>
      </c>
      <c r="B907" s="2">
        <v>44350</v>
      </c>
      <c r="C907" t="s">
        <v>12</v>
      </c>
      <c r="D907">
        <v>39</v>
      </c>
      <c r="E907">
        <v>135</v>
      </c>
      <c r="F907" t="s">
        <v>109</v>
      </c>
      <c r="G907">
        <v>95</v>
      </c>
    </row>
    <row r="908" spans="1:7" x14ac:dyDescent="0.25">
      <c r="A908">
        <v>907</v>
      </c>
      <c r="B908" s="2">
        <v>44350</v>
      </c>
      <c r="C908" t="s">
        <v>12</v>
      </c>
      <c r="D908">
        <v>40</v>
      </c>
      <c r="E908">
        <v>170</v>
      </c>
      <c r="F908" t="s">
        <v>108</v>
      </c>
      <c r="G908">
        <v>15</v>
      </c>
    </row>
    <row r="909" spans="1:7" x14ac:dyDescent="0.25">
      <c r="A909">
        <v>908</v>
      </c>
      <c r="B909" s="2">
        <v>44350</v>
      </c>
      <c r="C909" t="s">
        <v>12</v>
      </c>
      <c r="D909">
        <v>40</v>
      </c>
      <c r="E909">
        <v>20</v>
      </c>
      <c r="F909" t="s">
        <v>109</v>
      </c>
      <c r="G909">
        <v>15</v>
      </c>
    </row>
    <row r="910" spans="1:7" x14ac:dyDescent="0.25">
      <c r="A910">
        <v>909</v>
      </c>
      <c r="B910" s="2">
        <v>44350</v>
      </c>
      <c r="C910" t="s">
        <v>12</v>
      </c>
      <c r="D910">
        <v>41</v>
      </c>
      <c r="E910">
        <v>180</v>
      </c>
      <c r="F910" t="s">
        <v>108</v>
      </c>
      <c r="G910">
        <v>35</v>
      </c>
    </row>
    <row r="911" spans="1:7" x14ac:dyDescent="0.25">
      <c r="A911">
        <v>910</v>
      </c>
      <c r="B911" s="2">
        <v>44350</v>
      </c>
      <c r="C911" t="s">
        <v>12</v>
      </c>
      <c r="D911">
        <v>41</v>
      </c>
      <c r="E911">
        <v>42</v>
      </c>
      <c r="F911" t="s">
        <v>109</v>
      </c>
      <c r="G911">
        <v>35</v>
      </c>
    </row>
    <row r="912" spans="1:7" x14ac:dyDescent="0.25">
      <c r="A912">
        <v>911</v>
      </c>
      <c r="B912" s="2">
        <v>44350</v>
      </c>
      <c r="C912" t="s">
        <v>12</v>
      </c>
      <c r="D912">
        <v>42</v>
      </c>
      <c r="E912">
        <v>180</v>
      </c>
      <c r="F912" t="s">
        <v>108</v>
      </c>
      <c r="G912">
        <v>90</v>
      </c>
    </row>
    <row r="913" spans="1:7" x14ac:dyDescent="0.25">
      <c r="A913">
        <v>912</v>
      </c>
      <c r="B913" s="2">
        <v>44350</v>
      </c>
      <c r="C913" t="s">
        <v>12</v>
      </c>
      <c r="D913">
        <v>42</v>
      </c>
      <c r="E913">
        <v>26</v>
      </c>
      <c r="F913" t="s">
        <v>109</v>
      </c>
      <c r="G913">
        <v>90</v>
      </c>
    </row>
    <row r="914" spans="1:7" x14ac:dyDescent="0.25">
      <c r="A914">
        <v>913</v>
      </c>
      <c r="B914" s="2">
        <v>44350</v>
      </c>
      <c r="C914" t="s">
        <v>12</v>
      </c>
      <c r="D914">
        <v>43</v>
      </c>
      <c r="E914">
        <v>180</v>
      </c>
      <c r="F914" t="s">
        <v>108</v>
      </c>
      <c r="G914">
        <v>40</v>
      </c>
    </row>
    <row r="915" spans="1:7" x14ac:dyDescent="0.25">
      <c r="A915">
        <v>914</v>
      </c>
      <c r="B915" s="2">
        <v>44350</v>
      </c>
      <c r="C915" t="s">
        <v>12</v>
      </c>
      <c r="D915">
        <v>43</v>
      </c>
      <c r="E915">
        <v>28</v>
      </c>
      <c r="F915" t="s">
        <v>109</v>
      </c>
      <c r="G915">
        <v>40</v>
      </c>
    </row>
    <row r="916" spans="1:7" hidden="1" x14ac:dyDescent="0.25">
      <c r="A916">
        <v>915</v>
      </c>
      <c r="B916" s="2">
        <v>44350</v>
      </c>
      <c r="C916" t="s">
        <v>13</v>
      </c>
      <c r="D916">
        <v>17</v>
      </c>
      <c r="E916">
        <v>180</v>
      </c>
      <c r="F916" t="s">
        <v>108</v>
      </c>
      <c r="G916">
        <v>95</v>
      </c>
    </row>
    <row r="917" spans="1:7" hidden="1" x14ac:dyDescent="0.25">
      <c r="A917">
        <v>916</v>
      </c>
      <c r="B917" s="2">
        <v>44350</v>
      </c>
      <c r="C917" t="s">
        <v>13</v>
      </c>
      <c r="D917">
        <v>17</v>
      </c>
      <c r="E917">
        <v>71</v>
      </c>
      <c r="F917" t="s">
        <v>109</v>
      </c>
      <c r="G917">
        <v>95</v>
      </c>
    </row>
    <row r="918" spans="1:7" hidden="1" x14ac:dyDescent="0.25">
      <c r="A918">
        <v>917</v>
      </c>
      <c r="B918" s="2">
        <v>44350</v>
      </c>
      <c r="C918" t="s">
        <v>13</v>
      </c>
      <c r="D918">
        <v>19</v>
      </c>
      <c r="E918">
        <v>170</v>
      </c>
      <c r="F918" t="s">
        <v>108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13</v>
      </c>
      <c r="D919">
        <v>19</v>
      </c>
      <c r="E919">
        <v>42</v>
      </c>
      <c r="F919" t="s">
        <v>109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13</v>
      </c>
      <c r="D920">
        <v>20</v>
      </c>
      <c r="E920">
        <v>180</v>
      </c>
      <c r="F920" t="s">
        <v>108</v>
      </c>
      <c r="G920">
        <v>80</v>
      </c>
    </row>
    <row r="921" spans="1:7" hidden="1" x14ac:dyDescent="0.25">
      <c r="A921">
        <v>920</v>
      </c>
      <c r="B921" s="2">
        <v>44350</v>
      </c>
      <c r="C921" t="s">
        <v>13</v>
      </c>
      <c r="D921">
        <v>20</v>
      </c>
      <c r="E921">
        <v>52</v>
      </c>
      <c r="F921" t="s">
        <v>109</v>
      </c>
      <c r="G921">
        <v>80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21</v>
      </c>
      <c r="E922">
        <v>180</v>
      </c>
      <c r="F922" t="s">
        <v>108</v>
      </c>
      <c r="G922">
        <v>105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21</v>
      </c>
      <c r="E923">
        <v>64</v>
      </c>
      <c r="F923" t="s">
        <v>109</v>
      </c>
      <c r="G923">
        <v>105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22</v>
      </c>
      <c r="E924">
        <v>170</v>
      </c>
      <c r="F924" t="s">
        <v>108</v>
      </c>
      <c r="G924">
        <v>115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22</v>
      </c>
      <c r="E925">
        <v>57</v>
      </c>
      <c r="F925" t="s">
        <v>109</v>
      </c>
      <c r="G925">
        <v>115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23</v>
      </c>
      <c r="E926">
        <v>180</v>
      </c>
      <c r="F926" t="s">
        <v>108</v>
      </c>
      <c r="G926">
        <v>120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23</v>
      </c>
      <c r="E927">
        <v>14</v>
      </c>
      <c r="F927" t="s">
        <v>109</v>
      </c>
      <c r="G927">
        <v>120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35</v>
      </c>
      <c r="E928">
        <v>180</v>
      </c>
      <c r="F928" t="s">
        <v>108</v>
      </c>
      <c r="G928">
        <v>55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35</v>
      </c>
      <c r="E929">
        <v>55</v>
      </c>
      <c r="F929" t="s">
        <v>109</v>
      </c>
      <c r="G929">
        <v>55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37</v>
      </c>
      <c r="E930">
        <v>180</v>
      </c>
      <c r="F930" t="s">
        <v>108</v>
      </c>
      <c r="G930">
        <v>50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37</v>
      </c>
      <c r="E931">
        <v>138</v>
      </c>
      <c r="F931" t="s">
        <v>109</v>
      </c>
      <c r="G931">
        <v>50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38</v>
      </c>
      <c r="E932">
        <v>180</v>
      </c>
      <c r="F932" t="s">
        <v>108</v>
      </c>
      <c r="G932">
        <v>70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38</v>
      </c>
      <c r="E933">
        <v>115</v>
      </c>
      <c r="F933" t="s">
        <v>109</v>
      </c>
      <c r="G933">
        <v>70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39</v>
      </c>
      <c r="E934">
        <v>170</v>
      </c>
      <c r="F934" t="s">
        <v>108</v>
      </c>
      <c r="G934">
        <v>95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39</v>
      </c>
      <c r="E935">
        <v>107</v>
      </c>
      <c r="F935" t="s">
        <v>109</v>
      </c>
      <c r="G935">
        <v>95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40</v>
      </c>
      <c r="E936">
        <v>180</v>
      </c>
      <c r="F936" t="s">
        <v>108</v>
      </c>
      <c r="G936">
        <v>15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40</v>
      </c>
      <c r="E937">
        <v>45</v>
      </c>
      <c r="F937" t="s">
        <v>109</v>
      </c>
      <c r="G937">
        <v>15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41</v>
      </c>
      <c r="E938">
        <v>180</v>
      </c>
      <c r="F938" t="s">
        <v>108</v>
      </c>
      <c r="G938">
        <v>35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41</v>
      </c>
      <c r="E939">
        <v>12</v>
      </c>
      <c r="F939" t="s">
        <v>109</v>
      </c>
      <c r="G939">
        <v>35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42</v>
      </c>
      <c r="E940">
        <v>170</v>
      </c>
      <c r="F940" t="s">
        <v>108</v>
      </c>
      <c r="G940">
        <v>90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42</v>
      </c>
      <c r="E941">
        <v>18</v>
      </c>
      <c r="F941" t="s">
        <v>109</v>
      </c>
      <c r="G941">
        <v>90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43</v>
      </c>
      <c r="E942">
        <v>180</v>
      </c>
      <c r="F942" t="s">
        <v>108</v>
      </c>
      <c r="G942">
        <v>40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43</v>
      </c>
      <c r="E943">
        <v>21</v>
      </c>
      <c r="F943" t="s">
        <v>109</v>
      </c>
      <c r="G943">
        <v>40</v>
      </c>
    </row>
    <row r="944" spans="1:7" hidden="1" x14ac:dyDescent="0.25">
      <c r="A944">
        <v>943</v>
      </c>
      <c r="B944" s="2">
        <v>44350</v>
      </c>
      <c r="C944" t="s">
        <v>14</v>
      </c>
      <c r="D944">
        <v>17</v>
      </c>
      <c r="E944">
        <v>180</v>
      </c>
      <c r="F944" t="s">
        <v>108</v>
      </c>
      <c r="G944">
        <v>95</v>
      </c>
    </row>
    <row r="945" spans="1:7" hidden="1" x14ac:dyDescent="0.25">
      <c r="A945">
        <v>944</v>
      </c>
      <c r="B945" s="2">
        <v>44350</v>
      </c>
      <c r="C945" t="s">
        <v>14</v>
      </c>
      <c r="D945">
        <v>17</v>
      </c>
      <c r="E945">
        <v>88</v>
      </c>
      <c r="F945" t="s">
        <v>109</v>
      </c>
      <c r="G945">
        <v>95</v>
      </c>
    </row>
    <row r="946" spans="1:7" hidden="1" x14ac:dyDescent="0.25">
      <c r="A946">
        <v>945</v>
      </c>
      <c r="B946" s="2">
        <v>44350</v>
      </c>
      <c r="C946" t="s">
        <v>14</v>
      </c>
      <c r="D946">
        <v>19</v>
      </c>
      <c r="E946">
        <v>180</v>
      </c>
      <c r="F946" t="s">
        <v>108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14</v>
      </c>
      <c r="D947">
        <v>19</v>
      </c>
      <c r="E947">
        <v>57</v>
      </c>
      <c r="F947" t="s">
        <v>109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14</v>
      </c>
      <c r="D948">
        <v>20</v>
      </c>
      <c r="E948">
        <v>180</v>
      </c>
      <c r="F948" t="s">
        <v>108</v>
      </c>
      <c r="G948">
        <v>80</v>
      </c>
    </row>
    <row r="949" spans="1:7" hidden="1" x14ac:dyDescent="0.25">
      <c r="A949">
        <v>948</v>
      </c>
      <c r="B949" s="2">
        <v>44350</v>
      </c>
      <c r="C949" t="s">
        <v>14</v>
      </c>
      <c r="D949">
        <v>20</v>
      </c>
      <c r="E949">
        <v>58</v>
      </c>
      <c r="F949" t="s">
        <v>109</v>
      </c>
      <c r="G949">
        <v>80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21</v>
      </c>
      <c r="E950">
        <v>170</v>
      </c>
      <c r="F950" t="s">
        <v>108</v>
      </c>
      <c r="G950">
        <v>105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21</v>
      </c>
      <c r="E951">
        <v>95</v>
      </c>
      <c r="F951" t="s">
        <v>109</v>
      </c>
      <c r="G951">
        <v>105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22</v>
      </c>
      <c r="E952">
        <v>180</v>
      </c>
      <c r="F952" t="s">
        <v>108</v>
      </c>
      <c r="G952">
        <v>115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22</v>
      </c>
      <c r="E953">
        <v>82</v>
      </c>
      <c r="F953" t="s">
        <v>109</v>
      </c>
      <c r="G953">
        <v>115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23</v>
      </c>
      <c r="E954">
        <v>180</v>
      </c>
      <c r="F954" t="s">
        <v>108</v>
      </c>
      <c r="G954">
        <v>120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23</v>
      </c>
      <c r="E955">
        <v>30</v>
      </c>
      <c r="F955" t="s">
        <v>109</v>
      </c>
      <c r="G955">
        <v>120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35</v>
      </c>
      <c r="E956">
        <v>170</v>
      </c>
      <c r="F956" t="s">
        <v>108</v>
      </c>
      <c r="G956">
        <v>55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35</v>
      </c>
      <c r="E957">
        <v>52</v>
      </c>
      <c r="F957" t="s">
        <v>109</v>
      </c>
      <c r="G957">
        <v>55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37</v>
      </c>
      <c r="E958">
        <v>180</v>
      </c>
      <c r="F958" t="s">
        <v>108</v>
      </c>
      <c r="G958">
        <v>50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37</v>
      </c>
      <c r="E959">
        <v>127</v>
      </c>
      <c r="F959" t="s">
        <v>109</v>
      </c>
      <c r="G959">
        <v>50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38</v>
      </c>
      <c r="E960">
        <v>180</v>
      </c>
      <c r="F960" t="s">
        <v>108</v>
      </c>
      <c r="G960">
        <v>70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38</v>
      </c>
      <c r="E961">
        <v>115</v>
      </c>
      <c r="F961" t="s">
        <v>109</v>
      </c>
      <c r="G961">
        <v>70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39</v>
      </c>
      <c r="E962">
        <v>180</v>
      </c>
      <c r="F962" t="s">
        <v>108</v>
      </c>
      <c r="G962">
        <v>95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39</v>
      </c>
      <c r="E963">
        <v>149</v>
      </c>
      <c r="F963" t="s">
        <v>109</v>
      </c>
      <c r="G963">
        <v>95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40</v>
      </c>
      <c r="E964">
        <v>180</v>
      </c>
      <c r="F964" t="s">
        <v>108</v>
      </c>
      <c r="G964">
        <v>15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40</v>
      </c>
      <c r="E965">
        <v>37</v>
      </c>
      <c r="F965" t="s">
        <v>109</v>
      </c>
      <c r="G965">
        <v>15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41</v>
      </c>
      <c r="E966">
        <v>170</v>
      </c>
      <c r="F966" t="s">
        <v>108</v>
      </c>
      <c r="G966">
        <v>35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41</v>
      </c>
      <c r="E967">
        <v>30</v>
      </c>
      <c r="F967" t="s">
        <v>109</v>
      </c>
      <c r="G967">
        <v>35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42</v>
      </c>
      <c r="E968">
        <v>180</v>
      </c>
      <c r="F968" t="s">
        <v>108</v>
      </c>
      <c r="G968">
        <v>90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42</v>
      </c>
      <c r="E969">
        <v>20</v>
      </c>
      <c r="F969" t="s">
        <v>109</v>
      </c>
      <c r="G969">
        <v>90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43</v>
      </c>
      <c r="E970">
        <v>180</v>
      </c>
      <c r="F970" t="s">
        <v>108</v>
      </c>
      <c r="G970">
        <v>40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43</v>
      </c>
      <c r="E971">
        <v>22</v>
      </c>
      <c r="F971" t="s">
        <v>109</v>
      </c>
      <c r="G971">
        <v>40</v>
      </c>
    </row>
    <row r="972" spans="1:7" hidden="1" x14ac:dyDescent="0.25">
      <c r="A972">
        <v>971</v>
      </c>
      <c r="B972" s="2">
        <v>44350</v>
      </c>
      <c r="C972" t="s">
        <v>15</v>
      </c>
      <c r="D972">
        <v>17</v>
      </c>
      <c r="E972">
        <v>170</v>
      </c>
      <c r="F972" t="s">
        <v>108</v>
      </c>
      <c r="G972">
        <v>95</v>
      </c>
    </row>
    <row r="973" spans="1:7" hidden="1" x14ac:dyDescent="0.25">
      <c r="A973">
        <v>972</v>
      </c>
      <c r="B973" s="2">
        <v>44350</v>
      </c>
      <c r="C973" t="s">
        <v>15</v>
      </c>
      <c r="D973">
        <v>17</v>
      </c>
      <c r="E973">
        <v>85</v>
      </c>
      <c r="F973" t="s">
        <v>109</v>
      </c>
      <c r="G973">
        <v>95</v>
      </c>
    </row>
    <row r="974" spans="1:7" hidden="1" x14ac:dyDescent="0.25">
      <c r="A974">
        <v>973</v>
      </c>
      <c r="B974" s="2">
        <v>44350</v>
      </c>
      <c r="C974" t="s">
        <v>15</v>
      </c>
      <c r="D974">
        <v>19</v>
      </c>
      <c r="E974">
        <v>180</v>
      </c>
      <c r="F974" t="s">
        <v>108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15</v>
      </c>
      <c r="D975">
        <v>19</v>
      </c>
      <c r="E975">
        <v>50</v>
      </c>
      <c r="F975" t="s">
        <v>109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15</v>
      </c>
      <c r="D976">
        <v>20</v>
      </c>
      <c r="E976">
        <v>180</v>
      </c>
      <c r="F976" t="s">
        <v>108</v>
      </c>
      <c r="G976">
        <v>80</v>
      </c>
    </row>
    <row r="977" spans="1:7" hidden="1" x14ac:dyDescent="0.25">
      <c r="A977">
        <v>976</v>
      </c>
      <c r="B977" s="2">
        <v>44350</v>
      </c>
      <c r="C977" t="s">
        <v>15</v>
      </c>
      <c r="D977">
        <v>20</v>
      </c>
      <c r="E977">
        <v>55</v>
      </c>
      <c r="F977" t="s">
        <v>109</v>
      </c>
      <c r="G977">
        <v>80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21</v>
      </c>
      <c r="E978">
        <v>180</v>
      </c>
      <c r="F978" t="s">
        <v>108</v>
      </c>
      <c r="G978">
        <v>105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21</v>
      </c>
      <c r="E979">
        <v>60</v>
      </c>
      <c r="F979" t="s">
        <v>109</v>
      </c>
      <c r="G979">
        <v>105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22</v>
      </c>
      <c r="E980">
        <v>180</v>
      </c>
      <c r="F980" t="s">
        <v>108</v>
      </c>
      <c r="G980">
        <v>115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22</v>
      </c>
      <c r="E981">
        <v>75</v>
      </c>
      <c r="F981" t="s">
        <v>109</v>
      </c>
      <c r="G981">
        <v>115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23</v>
      </c>
      <c r="E982">
        <v>170</v>
      </c>
      <c r="F982" t="s">
        <v>108</v>
      </c>
      <c r="G982">
        <v>120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23</v>
      </c>
      <c r="E983">
        <v>35</v>
      </c>
      <c r="F983" t="s">
        <v>109</v>
      </c>
      <c r="G983">
        <v>120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35</v>
      </c>
      <c r="E984">
        <v>180</v>
      </c>
      <c r="F984" t="s">
        <v>108</v>
      </c>
      <c r="G984">
        <v>55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35</v>
      </c>
      <c r="E985">
        <v>56</v>
      </c>
      <c r="F985" t="s">
        <v>109</v>
      </c>
      <c r="G985">
        <v>55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37</v>
      </c>
      <c r="E986">
        <v>180</v>
      </c>
      <c r="F986" t="s">
        <v>108</v>
      </c>
      <c r="G986">
        <v>50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37</v>
      </c>
      <c r="E987">
        <v>120</v>
      </c>
      <c r="F987" t="s">
        <v>109</v>
      </c>
      <c r="G987">
        <v>50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38</v>
      </c>
      <c r="E988">
        <v>170</v>
      </c>
      <c r="F988" t="s">
        <v>108</v>
      </c>
      <c r="G988">
        <v>70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38</v>
      </c>
      <c r="E989">
        <v>110</v>
      </c>
      <c r="F989" t="s">
        <v>109</v>
      </c>
      <c r="G989">
        <v>70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39</v>
      </c>
      <c r="E990">
        <v>180</v>
      </c>
      <c r="F990" t="s">
        <v>108</v>
      </c>
      <c r="G990">
        <v>95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39</v>
      </c>
      <c r="E991">
        <v>155</v>
      </c>
      <c r="F991" t="s">
        <v>109</v>
      </c>
      <c r="G991">
        <v>95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40</v>
      </c>
      <c r="E992">
        <v>180</v>
      </c>
      <c r="F992" t="s">
        <v>108</v>
      </c>
      <c r="G992">
        <v>15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40</v>
      </c>
      <c r="E993">
        <v>30</v>
      </c>
      <c r="F993" t="s">
        <v>109</v>
      </c>
      <c r="G993">
        <v>15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41</v>
      </c>
      <c r="E994">
        <v>180</v>
      </c>
      <c r="F994" t="s">
        <v>108</v>
      </c>
      <c r="G994">
        <v>35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41</v>
      </c>
      <c r="E995">
        <v>20</v>
      </c>
      <c r="F995" t="s">
        <v>109</v>
      </c>
      <c r="G995">
        <v>35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42</v>
      </c>
      <c r="E996">
        <v>180</v>
      </c>
      <c r="F996" t="s">
        <v>108</v>
      </c>
      <c r="G996">
        <v>90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42</v>
      </c>
      <c r="E997">
        <v>21</v>
      </c>
      <c r="F997" t="s">
        <v>109</v>
      </c>
      <c r="G997">
        <v>90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43</v>
      </c>
      <c r="E998">
        <v>170</v>
      </c>
      <c r="F998" t="s">
        <v>108</v>
      </c>
      <c r="G998">
        <v>40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43</v>
      </c>
      <c r="E999">
        <v>18</v>
      </c>
      <c r="F999" t="s">
        <v>109</v>
      </c>
      <c r="G999">
        <v>40</v>
      </c>
    </row>
    <row r="1000" spans="1:7" hidden="1" x14ac:dyDescent="0.25">
      <c r="A1000">
        <v>999</v>
      </c>
      <c r="B1000" s="2">
        <v>44350</v>
      </c>
      <c r="C1000" t="s">
        <v>16</v>
      </c>
      <c r="D1000">
        <v>17</v>
      </c>
      <c r="E1000">
        <v>180</v>
      </c>
      <c r="F1000" t="s">
        <v>108</v>
      </c>
      <c r="G1000">
        <v>95</v>
      </c>
    </row>
    <row r="1001" spans="1:7" hidden="1" x14ac:dyDescent="0.25">
      <c r="A1001">
        <v>1000</v>
      </c>
      <c r="B1001" s="2">
        <v>44350</v>
      </c>
      <c r="C1001" t="s">
        <v>16</v>
      </c>
      <c r="D1001">
        <v>17</v>
      </c>
      <c r="E1001">
        <v>82</v>
      </c>
      <c r="F1001" t="s">
        <v>109</v>
      </c>
      <c r="G1001">
        <v>95</v>
      </c>
    </row>
    <row r="1002" spans="1:7" hidden="1" x14ac:dyDescent="0.25">
      <c r="A1002">
        <v>1001</v>
      </c>
      <c r="B1002" s="2">
        <v>44350</v>
      </c>
      <c r="C1002" t="s">
        <v>16</v>
      </c>
      <c r="D1002">
        <v>19</v>
      </c>
      <c r="E1002">
        <v>180</v>
      </c>
      <c r="F1002" t="s">
        <v>108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16</v>
      </c>
      <c r="D1003">
        <v>19</v>
      </c>
      <c r="E1003">
        <v>54</v>
      </c>
      <c r="F1003" t="s">
        <v>109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16</v>
      </c>
      <c r="D1004">
        <v>20</v>
      </c>
      <c r="E1004">
        <v>170</v>
      </c>
      <c r="F1004" t="s">
        <v>108</v>
      </c>
      <c r="G1004">
        <v>80</v>
      </c>
    </row>
    <row r="1005" spans="1:7" hidden="1" x14ac:dyDescent="0.25">
      <c r="A1005">
        <v>1004</v>
      </c>
      <c r="B1005" s="2">
        <v>44350</v>
      </c>
      <c r="C1005" t="s">
        <v>16</v>
      </c>
      <c r="D1005">
        <v>20</v>
      </c>
      <c r="E1005">
        <v>57</v>
      </c>
      <c r="F1005" t="s">
        <v>109</v>
      </c>
      <c r="G1005">
        <v>80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21</v>
      </c>
      <c r="E1006">
        <v>180</v>
      </c>
      <c r="F1006" t="s">
        <v>108</v>
      </c>
      <c r="G1006">
        <v>105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21</v>
      </c>
      <c r="E1007">
        <v>67</v>
      </c>
      <c r="F1007" t="s">
        <v>109</v>
      </c>
      <c r="G1007">
        <v>105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22</v>
      </c>
      <c r="E1008">
        <v>180</v>
      </c>
      <c r="F1008" t="s">
        <v>108</v>
      </c>
      <c r="G1008">
        <v>115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22</v>
      </c>
      <c r="E1009">
        <v>51</v>
      </c>
      <c r="F1009" t="s">
        <v>109</v>
      </c>
      <c r="G1009">
        <v>115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23</v>
      </c>
      <c r="E1010">
        <v>180</v>
      </c>
      <c r="F1010" t="s">
        <v>108</v>
      </c>
      <c r="G1010">
        <v>120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23</v>
      </c>
      <c r="E1011">
        <v>12</v>
      </c>
      <c r="F1011" t="s">
        <v>109</v>
      </c>
      <c r="G1011">
        <v>120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35</v>
      </c>
      <c r="E1012">
        <v>180</v>
      </c>
      <c r="F1012" t="s">
        <v>108</v>
      </c>
      <c r="G1012">
        <v>55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35</v>
      </c>
      <c r="E1013">
        <v>58</v>
      </c>
      <c r="F1013" t="s">
        <v>109</v>
      </c>
      <c r="G1013">
        <v>55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37</v>
      </c>
      <c r="E1014">
        <v>170</v>
      </c>
      <c r="F1014" t="s">
        <v>108</v>
      </c>
      <c r="G1014">
        <v>50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37</v>
      </c>
      <c r="E1015">
        <v>135</v>
      </c>
      <c r="F1015" t="s">
        <v>109</v>
      </c>
      <c r="G1015">
        <v>50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38</v>
      </c>
      <c r="E1016">
        <v>180</v>
      </c>
      <c r="F1016" t="s">
        <v>108</v>
      </c>
      <c r="G1016">
        <v>70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38</v>
      </c>
      <c r="E1017">
        <v>104</v>
      </c>
      <c r="F1017" t="s">
        <v>109</v>
      </c>
      <c r="G1017">
        <v>70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39</v>
      </c>
      <c r="E1018">
        <v>180</v>
      </c>
      <c r="F1018" t="s">
        <v>108</v>
      </c>
      <c r="G1018">
        <v>95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39</v>
      </c>
      <c r="E1019">
        <v>160</v>
      </c>
      <c r="F1019" t="s">
        <v>109</v>
      </c>
      <c r="G1019">
        <v>95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40</v>
      </c>
      <c r="E1020">
        <v>170</v>
      </c>
      <c r="F1020" t="s">
        <v>108</v>
      </c>
      <c r="G1020">
        <v>15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40</v>
      </c>
      <c r="E1021">
        <v>48</v>
      </c>
      <c r="F1021" t="s">
        <v>109</v>
      </c>
      <c r="G1021">
        <v>15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41</v>
      </c>
      <c r="E1022">
        <v>180</v>
      </c>
      <c r="F1022" t="s">
        <v>108</v>
      </c>
      <c r="G1022">
        <v>35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41</v>
      </c>
      <c r="E1023">
        <v>19</v>
      </c>
      <c r="F1023" t="s">
        <v>109</v>
      </c>
      <c r="G1023">
        <v>35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42</v>
      </c>
      <c r="E1024">
        <v>180</v>
      </c>
      <c r="F1024" t="s">
        <v>108</v>
      </c>
      <c r="G1024">
        <v>90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42</v>
      </c>
      <c r="E1025">
        <v>20</v>
      </c>
      <c r="F1025" t="s">
        <v>109</v>
      </c>
      <c r="G1025">
        <v>90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43</v>
      </c>
      <c r="E1026">
        <v>180</v>
      </c>
      <c r="F1026" t="s">
        <v>108</v>
      </c>
      <c r="G1026">
        <v>40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43</v>
      </c>
      <c r="E1027">
        <v>10</v>
      </c>
      <c r="F1027" t="s">
        <v>109</v>
      </c>
      <c r="G1027">
        <v>40</v>
      </c>
    </row>
    <row r="1028" spans="1:7" x14ac:dyDescent="0.25">
      <c r="A1028">
        <v>1027</v>
      </c>
      <c r="B1028" s="2">
        <v>44350</v>
      </c>
      <c r="C1028" t="s">
        <v>17</v>
      </c>
      <c r="D1028">
        <v>17</v>
      </c>
      <c r="E1028">
        <v>180</v>
      </c>
      <c r="F1028" t="s">
        <v>108</v>
      </c>
      <c r="G1028">
        <v>95</v>
      </c>
    </row>
    <row r="1029" spans="1:7" x14ac:dyDescent="0.25">
      <c r="A1029">
        <v>1028</v>
      </c>
      <c r="B1029" s="2">
        <v>44350</v>
      </c>
      <c r="C1029" t="s">
        <v>17</v>
      </c>
      <c r="D1029">
        <v>17</v>
      </c>
      <c r="E1029">
        <v>94</v>
      </c>
      <c r="F1029" t="s">
        <v>109</v>
      </c>
      <c r="G1029">
        <v>95</v>
      </c>
    </row>
    <row r="1030" spans="1:7" x14ac:dyDescent="0.25">
      <c r="A1030">
        <v>1029</v>
      </c>
      <c r="B1030" s="2">
        <v>44350</v>
      </c>
      <c r="C1030" t="s">
        <v>17</v>
      </c>
      <c r="D1030">
        <v>19</v>
      </c>
      <c r="E1030">
        <v>170</v>
      </c>
      <c r="F1030" t="s">
        <v>108</v>
      </c>
      <c r="G1030">
        <v>90</v>
      </c>
    </row>
    <row r="1031" spans="1:7" x14ac:dyDescent="0.25">
      <c r="A1031">
        <v>1030</v>
      </c>
      <c r="B1031" s="2">
        <v>44350</v>
      </c>
      <c r="C1031" t="s">
        <v>17</v>
      </c>
      <c r="D1031">
        <v>19</v>
      </c>
      <c r="E1031">
        <v>58</v>
      </c>
      <c r="F1031" t="s">
        <v>109</v>
      </c>
      <c r="G1031">
        <v>90</v>
      </c>
    </row>
    <row r="1032" spans="1:7" x14ac:dyDescent="0.25">
      <c r="A1032">
        <v>1031</v>
      </c>
      <c r="B1032" s="2">
        <v>44350</v>
      </c>
      <c r="C1032" t="s">
        <v>17</v>
      </c>
      <c r="D1032">
        <v>20</v>
      </c>
      <c r="E1032">
        <v>180</v>
      </c>
      <c r="F1032" t="s">
        <v>108</v>
      </c>
      <c r="G1032">
        <v>80</v>
      </c>
    </row>
    <row r="1033" spans="1:7" x14ac:dyDescent="0.25">
      <c r="A1033">
        <v>1032</v>
      </c>
      <c r="B1033" s="2">
        <v>44350</v>
      </c>
      <c r="C1033" t="s">
        <v>17</v>
      </c>
      <c r="D1033">
        <v>20</v>
      </c>
      <c r="E1033">
        <v>55</v>
      </c>
      <c r="F1033" t="s">
        <v>109</v>
      </c>
      <c r="G1033">
        <v>80</v>
      </c>
    </row>
    <row r="1034" spans="1:7" x14ac:dyDescent="0.25">
      <c r="A1034">
        <v>1033</v>
      </c>
      <c r="B1034" s="2">
        <v>44350</v>
      </c>
      <c r="C1034" t="s">
        <v>17</v>
      </c>
      <c r="D1034">
        <v>21</v>
      </c>
      <c r="E1034">
        <v>180</v>
      </c>
      <c r="F1034" t="s">
        <v>108</v>
      </c>
      <c r="G1034">
        <v>105</v>
      </c>
    </row>
    <row r="1035" spans="1:7" x14ac:dyDescent="0.25">
      <c r="A1035">
        <v>1034</v>
      </c>
      <c r="B1035" s="2">
        <v>44350</v>
      </c>
      <c r="C1035" t="s">
        <v>17</v>
      </c>
      <c r="D1035">
        <v>21</v>
      </c>
      <c r="E1035">
        <v>89</v>
      </c>
      <c r="F1035" t="s">
        <v>109</v>
      </c>
      <c r="G1035">
        <v>105</v>
      </c>
    </row>
    <row r="1036" spans="1:7" x14ac:dyDescent="0.25">
      <c r="A1036">
        <v>1035</v>
      </c>
      <c r="B1036" s="2">
        <v>44350</v>
      </c>
      <c r="C1036" t="s">
        <v>17</v>
      </c>
      <c r="D1036">
        <v>22</v>
      </c>
      <c r="E1036">
        <v>170</v>
      </c>
      <c r="F1036" t="s">
        <v>108</v>
      </c>
      <c r="G1036">
        <v>115</v>
      </c>
    </row>
    <row r="1037" spans="1:7" x14ac:dyDescent="0.25">
      <c r="A1037">
        <v>1036</v>
      </c>
      <c r="B1037" s="2">
        <v>44350</v>
      </c>
      <c r="C1037" t="s">
        <v>17</v>
      </c>
      <c r="D1037">
        <v>22</v>
      </c>
      <c r="E1037">
        <v>93</v>
      </c>
      <c r="F1037" t="s">
        <v>109</v>
      </c>
      <c r="G1037">
        <v>115</v>
      </c>
    </row>
    <row r="1038" spans="1:7" x14ac:dyDescent="0.25">
      <c r="A1038">
        <v>1037</v>
      </c>
      <c r="B1038" s="2">
        <v>44350</v>
      </c>
      <c r="C1038" t="s">
        <v>17</v>
      </c>
      <c r="D1038">
        <v>23</v>
      </c>
      <c r="E1038">
        <v>180</v>
      </c>
      <c r="F1038" t="s">
        <v>108</v>
      </c>
      <c r="G1038">
        <v>120</v>
      </c>
    </row>
    <row r="1039" spans="1:7" x14ac:dyDescent="0.25">
      <c r="A1039">
        <v>1038</v>
      </c>
      <c r="B1039" s="2">
        <v>44350</v>
      </c>
      <c r="C1039" t="s">
        <v>17</v>
      </c>
      <c r="D1039">
        <v>23</v>
      </c>
      <c r="E1039">
        <v>45</v>
      </c>
      <c r="F1039" t="s">
        <v>109</v>
      </c>
      <c r="G1039">
        <v>120</v>
      </c>
    </row>
    <row r="1040" spans="1:7" x14ac:dyDescent="0.25">
      <c r="A1040">
        <v>1039</v>
      </c>
      <c r="B1040" s="2">
        <v>44350</v>
      </c>
      <c r="C1040" t="s">
        <v>17</v>
      </c>
      <c r="D1040">
        <v>35</v>
      </c>
      <c r="E1040">
        <v>180</v>
      </c>
      <c r="F1040" t="s">
        <v>108</v>
      </c>
      <c r="G1040">
        <v>55</v>
      </c>
    </row>
    <row r="1041" spans="1:7" x14ac:dyDescent="0.25">
      <c r="A1041">
        <v>1040</v>
      </c>
      <c r="B1041" s="2">
        <v>44350</v>
      </c>
      <c r="C1041" t="s">
        <v>17</v>
      </c>
      <c r="D1041">
        <v>35</v>
      </c>
      <c r="E1041">
        <v>51</v>
      </c>
      <c r="F1041" t="s">
        <v>109</v>
      </c>
      <c r="G1041">
        <v>55</v>
      </c>
    </row>
    <row r="1042" spans="1:7" x14ac:dyDescent="0.25">
      <c r="A1042">
        <v>1041</v>
      </c>
      <c r="B1042" s="2">
        <v>44350</v>
      </c>
      <c r="C1042" t="s">
        <v>17</v>
      </c>
      <c r="D1042">
        <v>37</v>
      </c>
      <c r="E1042">
        <v>180</v>
      </c>
      <c r="F1042" t="s">
        <v>108</v>
      </c>
      <c r="G1042">
        <v>50</v>
      </c>
    </row>
    <row r="1043" spans="1:7" x14ac:dyDescent="0.25">
      <c r="A1043">
        <v>1042</v>
      </c>
      <c r="B1043" s="2">
        <v>44350</v>
      </c>
      <c r="C1043" t="s">
        <v>17</v>
      </c>
      <c r="D1043">
        <v>37</v>
      </c>
      <c r="E1043">
        <v>124</v>
      </c>
      <c r="F1043" t="s">
        <v>109</v>
      </c>
      <c r="G1043">
        <v>50</v>
      </c>
    </row>
    <row r="1044" spans="1:7" x14ac:dyDescent="0.25">
      <c r="A1044">
        <v>1043</v>
      </c>
      <c r="B1044" s="2">
        <v>44350</v>
      </c>
      <c r="C1044" t="s">
        <v>17</v>
      </c>
      <c r="D1044">
        <v>38</v>
      </c>
      <c r="E1044">
        <v>180</v>
      </c>
      <c r="F1044" t="s">
        <v>108</v>
      </c>
      <c r="G1044">
        <v>70</v>
      </c>
    </row>
    <row r="1045" spans="1:7" x14ac:dyDescent="0.25">
      <c r="A1045">
        <v>1044</v>
      </c>
      <c r="B1045" s="2">
        <v>44350</v>
      </c>
      <c r="C1045" t="s">
        <v>17</v>
      </c>
      <c r="D1045">
        <v>38</v>
      </c>
      <c r="E1045">
        <v>115</v>
      </c>
      <c r="F1045" t="s">
        <v>109</v>
      </c>
      <c r="G1045">
        <v>70</v>
      </c>
    </row>
    <row r="1046" spans="1:7" x14ac:dyDescent="0.25">
      <c r="A1046">
        <v>1045</v>
      </c>
      <c r="B1046" s="2">
        <v>44350</v>
      </c>
      <c r="C1046" t="s">
        <v>17</v>
      </c>
      <c r="D1046">
        <v>39</v>
      </c>
      <c r="E1046">
        <v>170</v>
      </c>
      <c r="F1046" t="s">
        <v>108</v>
      </c>
      <c r="G1046">
        <v>95</v>
      </c>
    </row>
    <row r="1047" spans="1:7" x14ac:dyDescent="0.25">
      <c r="A1047">
        <v>1046</v>
      </c>
      <c r="B1047" s="2">
        <v>44350</v>
      </c>
      <c r="C1047" t="s">
        <v>17</v>
      </c>
      <c r="D1047">
        <v>39</v>
      </c>
      <c r="E1047">
        <v>147</v>
      </c>
      <c r="F1047" t="s">
        <v>109</v>
      </c>
      <c r="G1047">
        <v>95</v>
      </c>
    </row>
    <row r="1048" spans="1:7" x14ac:dyDescent="0.25">
      <c r="A1048">
        <v>1047</v>
      </c>
      <c r="B1048" s="2">
        <v>44350</v>
      </c>
      <c r="C1048" t="s">
        <v>17</v>
      </c>
      <c r="D1048">
        <v>40</v>
      </c>
      <c r="E1048">
        <v>180</v>
      </c>
      <c r="F1048" t="s">
        <v>108</v>
      </c>
      <c r="G1048">
        <v>15</v>
      </c>
    </row>
    <row r="1049" spans="1:7" x14ac:dyDescent="0.25">
      <c r="A1049">
        <v>1048</v>
      </c>
      <c r="B1049" s="2">
        <v>44350</v>
      </c>
      <c r="C1049" t="s">
        <v>17</v>
      </c>
      <c r="D1049">
        <v>40</v>
      </c>
      <c r="E1049">
        <v>42</v>
      </c>
      <c r="F1049" t="s">
        <v>109</v>
      </c>
      <c r="G1049">
        <v>15</v>
      </c>
    </row>
    <row r="1050" spans="1:7" x14ac:dyDescent="0.25">
      <c r="A1050">
        <v>1049</v>
      </c>
      <c r="B1050" s="2">
        <v>44350</v>
      </c>
      <c r="C1050" t="s">
        <v>17</v>
      </c>
      <c r="D1050">
        <v>41</v>
      </c>
      <c r="E1050">
        <v>180</v>
      </c>
      <c r="F1050" t="s">
        <v>108</v>
      </c>
      <c r="G1050">
        <v>35</v>
      </c>
    </row>
    <row r="1051" spans="1:7" x14ac:dyDescent="0.25">
      <c r="A1051">
        <v>1050</v>
      </c>
      <c r="B1051" s="2">
        <v>44350</v>
      </c>
      <c r="C1051" t="s">
        <v>17</v>
      </c>
      <c r="D1051">
        <v>41</v>
      </c>
      <c r="E1051">
        <v>48</v>
      </c>
      <c r="F1051" t="s">
        <v>109</v>
      </c>
      <c r="G1051">
        <v>35</v>
      </c>
    </row>
    <row r="1052" spans="1:7" x14ac:dyDescent="0.25">
      <c r="A1052">
        <v>1051</v>
      </c>
      <c r="B1052" s="2">
        <v>44350</v>
      </c>
      <c r="C1052" t="s">
        <v>17</v>
      </c>
      <c r="D1052">
        <v>42</v>
      </c>
      <c r="E1052">
        <v>170</v>
      </c>
      <c r="F1052" t="s">
        <v>108</v>
      </c>
      <c r="G1052">
        <v>90</v>
      </c>
    </row>
    <row r="1053" spans="1:7" x14ac:dyDescent="0.25">
      <c r="A1053">
        <v>1052</v>
      </c>
      <c r="B1053" s="2">
        <v>44350</v>
      </c>
      <c r="C1053" t="s">
        <v>17</v>
      </c>
      <c r="D1053">
        <v>42</v>
      </c>
      <c r="E1053">
        <v>24</v>
      </c>
      <c r="F1053" t="s">
        <v>109</v>
      </c>
      <c r="G1053">
        <v>90</v>
      </c>
    </row>
    <row r="1054" spans="1:7" x14ac:dyDescent="0.25">
      <c r="A1054">
        <v>1053</v>
      </c>
      <c r="B1054" s="2">
        <v>44350</v>
      </c>
      <c r="C1054" t="s">
        <v>17</v>
      </c>
      <c r="D1054">
        <v>43</v>
      </c>
      <c r="E1054">
        <v>180</v>
      </c>
      <c r="F1054" t="s">
        <v>108</v>
      </c>
      <c r="G1054">
        <v>40</v>
      </c>
    </row>
    <row r="1055" spans="1:7" x14ac:dyDescent="0.25">
      <c r="A1055">
        <v>1054</v>
      </c>
      <c r="B1055" s="2">
        <v>44350</v>
      </c>
      <c r="C1055" t="s">
        <v>17</v>
      </c>
      <c r="D1055">
        <v>43</v>
      </c>
      <c r="E1055">
        <v>12</v>
      </c>
      <c r="F1055" t="s">
        <v>109</v>
      </c>
      <c r="G1055">
        <v>40</v>
      </c>
    </row>
    <row r="1056" spans="1:7" hidden="1" x14ac:dyDescent="0.25">
      <c r="A1056">
        <v>1055</v>
      </c>
      <c r="B1056" s="2">
        <v>44350</v>
      </c>
      <c r="C1056" t="s">
        <v>18</v>
      </c>
      <c r="D1056">
        <v>17</v>
      </c>
      <c r="E1056">
        <v>180</v>
      </c>
      <c r="F1056" t="s">
        <v>108</v>
      </c>
      <c r="G1056">
        <v>95</v>
      </c>
    </row>
    <row r="1057" spans="1:7" hidden="1" x14ac:dyDescent="0.25">
      <c r="A1057">
        <v>1056</v>
      </c>
      <c r="B1057" s="2">
        <v>44350</v>
      </c>
      <c r="C1057" t="s">
        <v>18</v>
      </c>
      <c r="D1057">
        <v>17</v>
      </c>
      <c r="E1057">
        <v>80</v>
      </c>
      <c r="F1057" t="s">
        <v>109</v>
      </c>
      <c r="G1057">
        <v>95</v>
      </c>
    </row>
    <row r="1058" spans="1:7" hidden="1" x14ac:dyDescent="0.25">
      <c r="A1058">
        <v>1057</v>
      </c>
      <c r="B1058" s="2">
        <v>44350</v>
      </c>
      <c r="C1058" t="s">
        <v>18</v>
      </c>
      <c r="D1058">
        <v>19</v>
      </c>
      <c r="E1058">
        <v>180</v>
      </c>
      <c r="F1058" t="s">
        <v>108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18</v>
      </c>
      <c r="D1059">
        <v>19</v>
      </c>
      <c r="E1059">
        <v>50</v>
      </c>
      <c r="F1059" t="s">
        <v>109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18</v>
      </c>
      <c r="D1060">
        <v>20</v>
      </c>
      <c r="E1060">
        <v>180</v>
      </c>
      <c r="F1060" t="s">
        <v>108</v>
      </c>
      <c r="G1060">
        <v>80</v>
      </c>
    </row>
    <row r="1061" spans="1:7" hidden="1" x14ac:dyDescent="0.25">
      <c r="A1061">
        <v>1060</v>
      </c>
      <c r="B1061" s="2">
        <v>44350</v>
      </c>
      <c r="C1061" t="s">
        <v>18</v>
      </c>
      <c r="D1061">
        <v>20</v>
      </c>
      <c r="E1061">
        <v>45</v>
      </c>
      <c r="F1061" t="s">
        <v>109</v>
      </c>
      <c r="G1061">
        <v>80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21</v>
      </c>
      <c r="E1062">
        <v>170</v>
      </c>
      <c r="F1062" t="s">
        <v>108</v>
      </c>
      <c r="G1062">
        <v>105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21</v>
      </c>
      <c r="E1063">
        <v>90</v>
      </c>
      <c r="F1063" t="s">
        <v>109</v>
      </c>
      <c r="G1063">
        <v>105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22</v>
      </c>
      <c r="E1064">
        <v>180</v>
      </c>
      <c r="F1064" t="s">
        <v>108</v>
      </c>
      <c r="G1064">
        <v>115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22</v>
      </c>
      <c r="E1065">
        <v>87</v>
      </c>
      <c r="F1065" t="s">
        <v>109</v>
      </c>
      <c r="G1065">
        <v>115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23</v>
      </c>
      <c r="E1066">
        <v>180</v>
      </c>
      <c r="F1066" t="s">
        <v>108</v>
      </c>
      <c r="G1066">
        <v>120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23</v>
      </c>
      <c r="E1067">
        <v>40</v>
      </c>
      <c r="F1067" t="s">
        <v>109</v>
      </c>
      <c r="G1067">
        <v>120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35</v>
      </c>
      <c r="E1068">
        <v>170</v>
      </c>
      <c r="F1068" t="s">
        <v>108</v>
      </c>
      <c r="G1068">
        <v>55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35</v>
      </c>
      <c r="E1069">
        <v>58</v>
      </c>
      <c r="F1069" t="s">
        <v>109</v>
      </c>
      <c r="G1069">
        <v>55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37</v>
      </c>
      <c r="E1070">
        <v>180</v>
      </c>
      <c r="F1070" t="s">
        <v>108</v>
      </c>
      <c r="G1070">
        <v>50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37</v>
      </c>
      <c r="E1071">
        <v>123</v>
      </c>
      <c r="F1071" t="s">
        <v>109</v>
      </c>
      <c r="G1071">
        <v>50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38</v>
      </c>
      <c r="E1072">
        <v>180</v>
      </c>
      <c r="F1072" t="s">
        <v>108</v>
      </c>
      <c r="G1072">
        <v>70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38</v>
      </c>
      <c r="E1073">
        <v>105</v>
      </c>
      <c r="F1073" t="s">
        <v>109</v>
      </c>
      <c r="G1073">
        <v>70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39</v>
      </c>
      <c r="E1074">
        <v>180</v>
      </c>
      <c r="F1074" t="s">
        <v>108</v>
      </c>
      <c r="G1074">
        <v>95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39</v>
      </c>
      <c r="E1075">
        <v>150</v>
      </c>
      <c r="F1075" t="s">
        <v>109</v>
      </c>
      <c r="G1075">
        <v>95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40</v>
      </c>
      <c r="E1076">
        <v>180</v>
      </c>
      <c r="F1076" t="s">
        <v>108</v>
      </c>
      <c r="G1076">
        <v>15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40</v>
      </c>
      <c r="E1077">
        <v>30</v>
      </c>
      <c r="F1077" t="s">
        <v>109</v>
      </c>
      <c r="G1077">
        <v>15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41</v>
      </c>
      <c r="E1078">
        <v>170</v>
      </c>
      <c r="F1078" t="s">
        <v>108</v>
      </c>
      <c r="G1078">
        <v>35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41</v>
      </c>
      <c r="E1079">
        <v>15</v>
      </c>
      <c r="F1079" t="s">
        <v>109</v>
      </c>
      <c r="G1079">
        <v>35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42</v>
      </c>
      <c r="E1080">
        <v>180</v>
      </c>
      <c r="F1080" t="s">
        <v>108</v>
      </c>
      <c r="G1080">
        <v>90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42</v>
      </c>
      <c r="E1081">
        <v>10</v>
      </c>
      <c r="F1081" t="s">
        <v>109</v>
      </c>
      <c r="G1081">
        <v>90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43</v>
      </c>
      <c r="E1082">
        <v>180</v>
      </c>
      <c r="F1082" t="s">
        <v>108</v>
      </c>
      <c r="G1082">
        <v>40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43</v>
      </c>
      <c r="E1083">
        <v>23</v>
      </c>
      <c r="F1083" t="s">
        <v>109</v>
      </c>
      <c r="G1083">
        <v>40</v>
      </c>
    </row>
    <row r="1084" spans="1:7" hidden="1" x14ac:dyDescent="0.25">
      <c r="A1084">
        <v>1083</v>
      </c>
      <c r="B1084" s="2">
        <v>44350</v>
      </c>
      <c r="C1084" t="s">
        <v>4</v>
      </c>
      <c r="D1084">
        <v>17</v>
      </c>
      <c r="E1084">
        <v>170</v>
      </c>
      <c r="F1084" t="s">
        <v>108</v>
      </c>
      <c r="G1084">
        <v>95</v>
      </c>
    </row>
    <row r="1085" spans="1:7" hidden="1" x14ac:dyDescent="0.25">
      <c r="A1085">
        <v>1084</v>
      </c>
      <c r="B1085" s="2">
        <v>44350</v>
      </c>
      <c r="C1085" t="s">
        <v>4</v>
      </c>
      <c r="D1085">
        <v>17</v>
      </c>
      <c r="E1085">
        <v>85</v>
      </c>
      <c r="F1085" t="s">
        <v>109</v>
      </c>
      <c r="G1085">
        <v>95</v>
      </c>
    </row>
    <row r="1086" spans="1:7" hidden="1" x14ac:dyDescent="0.25">
      <c r="A1086">
        <v>1085</v>
      </c>
      <c r="B1086" s="2">
        <v>44350</v>
      </c>
      <c r="C1086" t="s">
        <v>4</v>
      </c>
      <c r="D1086">
        <v>19</v>
      </c>
      <c r="E1086">
        <v>180</v>
      </c>
      <c r="F1086" t="s">
        <v>108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4</v>
      </c>
      <c r="D1087">
        <v>19</v>
      </c>
      <c r="E1087">
        <v>49</v>
      </c>
      <c r="F1087" t="s">
        <v>109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4</v>
      </c>
      <c r="D1088">
        <v>20</v>
      </c>
      <c r="E1088">
        <v>180</v>
      </c>
      <c r="F1088" t="s">
        <v>108</v>
      </c>
      <c r="G1088">
        <v>80</v>
      </c>
    </row>
    <row r="1089" spans="1:7" hidden="1" x14ac:dyDescent="0.25">
      <c r="A1089">
        <v>1088</v>
      </c>
      <c r="B1089" s="2">
        <v>44350</v>
      </c>
      <c r="C1089" t="s">
        <v>4</v>
      </c>
      <c r="D1089">
        <v>20</v>
      </c>
      <c r="E1089">
        <v>52</v>
      </c>
      <c r="F1089" t="s">
        <v>109</v>
      </c>
      <c r="G1089">
        <v>80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21</v>
      </c>
      <c r="E1090">
        <v>180</v>
      </c>
      <c r="F1090" t="s">
        <v>108</v>
      </c>
      <c r="G1090">
        <v>105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21</v>
      </c>
      <c r="E1091">
        <v>84</v>
      </c>
      <c r="F1091" t="s">
        <v>109</v>
      </c>
      <c r="G1091">
        <v>105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22</v>
      </c>
      <c r="E1092">
        <v>180</v>
      </c>
      <c r="F1092" t="s">
        <v>108</v>
      </c>
      <c r="G1092">
        <v>115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22</v>
      </c>
      <c r="E1093">
        <v>82</v>
      </c>
      <c r="F1093" t="s">
        <v>109</v>
      </c>
      <c r="G1093">
        <v>115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23</v>
      </c>
      <c r="E1094">
        <v>170</v>
      </c>
      <c r="F1094" t="s">
        <v>108</v>
      </c>
      <c r="G1094">
        <v>120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23</v>
      </c>
      <c r="E1095">
        <v>40</v>
      </c>
      <c r="F1095" t="s">
        <v>109</v>
      </c>
      <c r="G1095">
        <v>120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35</v>
      </c>
      <c r="E1096">
        <v>180</v>
      </c>
      <c r="F1096" t="s">
        <v>108</v>
      </c>
      <c r="G1096">
        <v>55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35</v>
      </c>
      <c r="E1097">
        <v>53</v>
      </c>
      <c r="F1097" t="s">
        <v>109</v>
      </c>
      <c r="G1097">
        <v>55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37</v>
      </c>
      <c r="E1098">
        <v>180</v>
      </c>
      <c r="F1098" t="s">
        <v>108</v>
      </c>
      <c r="G1098">
        <v>50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37</v>
      </c>
      <c r="E1099">
        <v>119</v>
      </c>
      <c r="F1099" t="s">
        <v>109</v>
      </c>
      <c r="G1099">
        <v>50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38</v>
      </c>
      <c r="E1100">
        <v>170</v>
      </c>
      <c r="F1100" t="s">
        <v>108</v>
      </c>
      <c r="G1100">
        <v>70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38</v>
      </c>
      <c r="E1101">
        <v>107</v>
      </c>
      <c r="F1101" t="s">
        <v>109</v>
      </c>
      <c r="G1101">
        <v>70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39</v>
      </c>
      <c r="E1102">
        <v>180</v>
      </c>
      <c r="F1102" t="s">
        <v>108</v>
      </c>
      <c r="G1102">
        <v>95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39</v>
      </c>
      <c r="E1103">
        <v>144</v>
      </c>
      <c r="F1103" t="s">
        <v>109</v>
      </c>
      <c r="G1103">
        <v>95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40</v>
      </c>
      <c r="E1104">
        <v>180</v>
      </c>
      <c r="F1104" t="s">
        <v>108</v>
      </c>
      <c r="G1104">
        <v>15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40</v>
      </c>
      <c r="E1105">
        <v>38</v>
      </c>
      <c r="F1105" t="s">
        <v>109</v>
      </c>
      <c r="G1105">
        <v>15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41</v>
      </c>
      <c r="E1106">
        <v>180</v>
      </c>
      <c r="F1106" t="s">
        <v>108</v>
      </c>
      <c r="G1106">
        <v>35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41</v>
      </c>
      <c r="E1107">
        <v>25</v>
      </c>
      <c r="F1107" t="s">
        <v>109</v>
      </c>
      <c r="G1107">
        <v>35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42</v>
      </c>
      <c r="E1108">
        <v>180</v>
      </c>
      <c r="F1108" t="s">
        <v>108</v>
      </c>
      <c r="G1108">
        <v>90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42</v>
      </c>
      <c r="E1109">
        <v>21</v>
      </c>
      <c r="F1109" t="s">
        <v>109</v>
      </c>
      <c r="G1109">
        <v>90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43</v>
      </c>
      <c r="E1110">
        <v>170</v>
      </c>
      <c r="F1110" t="s">
        <v>108</v>
      </c>
      <c r="G1110">
        <v>40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43</v>
      </c>
      <c r="E1111">
        <v>17</v>
      </c>
      <c r="F1111" t="s">
        <v>109</v>
      </c>
      <c r="G1111">
        <v>40</v>
      </c>
    </row>
    <row r="1112" spans="1:7" hidden="1" x14ac:dyDescent="0.25">
      <c r="A1112">
        <v>1111</v>
      </c>
      <c r="B1112" s="2">
        <v>44350</v>
      </c>
      <c r="C1112" t="s">
        <v>5</v>
      </c>
      <c r="D1112">
        <v>17</v>
      </c>
      <c r="E1112">
        <v>180</v>
      </c>
      <c r="F1112" t="s">
        <v>108</v>
      </c>
      <c r="G1112">
        <v>95</v>
      </c>
    </row>
    <row r="1113" spans="1:7" hidden="1" x14ac:dyDescent="0.25">
      <c r="A1113">
        <v>1112</v>
      </c>
      <c r="B1113" s="2">
        <v>44350</v>
      </c>
      <c r="C1113" t="s">
        <v>5</v>
      </c>
      <c r="D1113">
        <v>17</v>
      </c>
      <c r="E1113">
        <v>85</v>
      </c>
      <c r="F1113" t="s">
        <v>109</v>
      </c>
      <c r="G1113">
        <v>95</v>
      </c>
    </row>
    <row r="1114" spans="1:7" hidden="1" x14ac:dyDescent="0.25">
      <c r="A1114">
        <v>1113</v>
      </c>
      <c r="B1114" s="2">
        <v>44350</v>
      </c>
      <c r="C1114" t="s">
        <v>5</v>
      </c>
      <c r="D1114">
        <v>19</v>
      </c>
      <c r="E1114">
        <v>180</v>
      </c>
      <c r="F1114" t="s">
        <v>108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5</v>
      </c>
      <c r="D1115">
        <v>19</v>
      </c>
      <c r="E1115">
        <v>55</v>
      </c>
      <c r="F1115" t="s">
        <v>109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5</v>
      </c>
      <c r="D1116">
        <v>20</v>
      </c>
      <c r="E1116">
        <v>170</v>
      </c>
      <c r="F1116" t="s">
        <v>108</v>
      </c>
      <c r="G1116">
        <v>80</v>
      </c>
    </row>
    <row r="1117" spans="1:7" hidden="1" x14ac:dyDescent="0.25">
      <c r="A1117">
        <v>1116</v>
      </c>
      <c r="B1117" s="2">
        <v>44350</v>
      </c>
      <c r="C1117" t="s">
        <v>5</v>
      </c>
      <c r="D1117">
        <v>20</v>
      </c>
      <c r="E1117">
        <v>57</v>
      </c>
      <c r="F1117" t="s">
        <v>109</v>
      </c>
      <c r="G1117">
        <v>80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21</v>
      </c>
      <c r="E1118">
        <v>180</v>
      </c>
      <c r="F1118" t="s">
        <v>108</v>
      </c>
      <c r="G1118">
        <v>105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21</v>
      </c>
      <c r="E1119">
        <v>78</v>
      </c>
      <c r="F1119" t="s">
        <v>109</v>
      </c>
      <c r="G1119">
        <v>105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22</v>
      </c>
      <c r="E1120">
        <v>180</v>
      </c>
      <c r="F1120" t="s">
        <v>108</v>
      </c>
      <c r="G1120">
        <v>115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22</v>
      </c>
      <c r="E1121">
        <v>71</v>
      </c>
      <c r="F1121" t="s">
        <v>109</v>
      </c>
      <c r="G1121">
        <v>115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23</v>
      </c>
      <c r="E1122">
        <v>180</v>
      </c>
      <c r="F1122" t="s">
        <v>108</v>
      </c>
      <c r="G1122">
        <v>120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23</v>
      </c>
      <c r="E1123">
        <v>15</v>
      </c>
      <c r="F1123" t="s">
        <v>109</v>
      </c>
      <c r="G1123">
        <v>120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35</v>
      </c>
      <c r="E1124">
        <v>180</v>
      </c>
      <c r="F1124" t="s">
        <v>108</v>
      </c>
      <c r="G1124">
        <v>55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35</v>
      </c>
      <c r="E1125">
        <v>54</v>
      </c>
      <c r="F1125" t="s">
        <v>109</v>
      </c>
      <c r="G1125">
        <v>55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37</v>
      </c>
      <c r="E1126">
        <v>170</v>
      </c>
      <c r="F1126" t="s">
        <v>108</v>
      </c>
      <c r="G1126">
        <v>50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37</v>
      </c>
      <c r="E1127">
        <v>135</v>
      </c>
      <c r="F1127" t="s">
        <v>109</v>
      </c>
      <c r="G1127">
        <v>50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38</v>
      </c>
      <c r="E1128">
        <v>180</v>
      </c>
      <c r="F1128" t="s">
        <v>108</v>
      </c>
      <c r="G1128">
        <v>70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38</v>
      </c>
      <c r="E1129">
        <v>86</v>
      </c>
      <c r="F1129" t="s">
        <v>109</v>
      </c>
      <c r="G1129">
        <v>70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39</v>
      </c>
      <c r="E1130">
        <v>180</v>
      </c>
      <c r="F1130" t="s">
        <v>108</v>
      </c>
      <c r="G1130">
        <v>95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39</v>
      </c>
      <c r="E1131">
        <v>148</v>
      </c>
      <c r="F1131" t="s">
        <v>109</v>
      </c>
      <c r="G1131">
        <v>95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40</v>
      </c>
      <c r="E1132">
        <v>170</v>
      </c>
      <c r="F1132" t="s">
        <v>108</v>
      </c>
      <c r="G1132">
        <v>15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40</v>
      </c>
      <c r="E1133">
        <v>47</v>
      </c>
      <c r="F1133" t="s">
        <v>109</v>
      </c>
      <c r="G1133">
        <v>15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41</v>
      </c>
      <c r="E1134">
        <v>180</v>
      </c>
      <c r="F1134" t="s">
        <v>108</v>
      </c>
      <c r="G1134">
        <v>35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41</v>
      </c>
      <c r="E1135">
        <v>18</v>
      </c>
      <c r="F1135" t="s">
        <v>109</v>
      </c>
      <c r="G1135">
        <v>35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42</v>
      </c>
      <c r="E1136">
        <v>180</v>
      </c>
      <c r="F1136" t="s">
        <v>108</v>
      </c>
      <c r="G1136">
        <v>90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42</v>
      </c>
      <c r="E1137">
        <v>26</v>
      </c>
      <c r="F1137" t="s">
        <v>109</v>
      </c>
      <c r="G1137">
        <v>90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43</v>
      </c>
      <c r="E1138">
        <v>180</v>
      </c>
      <c r="F1138" t="s">
        <v>108</v>
      </c>
      <c r="G1138">
        <v>40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43</v>
      </c>
      <c r="E1139">
        <v>18</v>
      </c>
      <c r="F1139" t="s">
        <v>109</v>
      </c>
      <c r="G1139">
        <v>40</v>
      </c>
    </row>
    <row r="1140" spans="1:7" hidden="1" x14ac:dyDescent="0.25">
      <c r="A1140">
        <v>1139</v>
      </c>
      <c r="B1140" s="2">
        <v>44350</v>
      </c>
      <c r="C1140" t="s">
        <v>6</v>
      </c>
      <c r="D1140">
        <v>17</v>
      </c>
      <c r="E1140">
        <v>180</v>
      </c>
      <c r="F1140" t="s">
        <v>108</v>
      </c>
      <c r="G1140">
        <v>95</v>
      </c>
    </row>
    <row r="1141" spans="1:7" hidden="1" x14ac:dyDescent="0.25">
      <c r="A1141">
        <v>1140</v>
      </c>
      <c r="B1141" s="2">
        <v>44350</v>
      </c>
      <c r="C1141" t="s">
        <v>6</v>
      </c>
      <c r="D1141">
        <v>17</v>
      </c>
      <c r="E1141">
        <v>77</v>
      </c>
      <c r="F1141" t="s">
        <v>109</v>
      </c>
      <c r="G1141">
        <v>95</v>
      </c>
    </row>
    <row r="1142" spans="1:7" hidden="1" x14ac:dyDescent="0.25">
      <c r="A1142">
        <v>1141</v>
      </c>
      <c r="B1142" s="2">
        <v>44350</v>
      </c>
      <c r="C1142" t="s">
        <v>6</v>
      </c>
      <c r="D1142">
        <v>19</v>
      </c>
      <c r="E1142">
        <v>170</v>
      </c>
      <c r="F1142" t="s">
        <v>108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6</v>
      </c>
      <c r="D1143">
        <v>19</v>
      </c>
      <c r="E1143">
        <v>54</v>
      </c>
      <c r="F1143" t="s">
        <v>109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6</v>
      </c>
      <c r="D1144">
        <v>20</v>
      </c>
      <c r="E1144">
        <v>180</v>
      </c>
      <c r="F1144" t="s">
        <v>108</v>
      </c>
      <c r="G1144">
        <v>80</v>
      </c>
    </row>
    <row r="1145" spans="1:7" hidden="1" x14ac:dyDescent="0.25">
      <c r="A1145">
        <v>1144</v>
      </c>
      <c r="B1145" s="2">
        <v>44350</v>
      </c>
      <c r="C1145" t="s">
        <v>6</v>
      </c>
      <c r="D1145">
        <v>20</v>
      </c>
      <c r="E1145">
        <v>57</v>
      </c>
      <c r="F1145" t="s">
        <v>109</v>
      </c>
      <c r="G1145">
        <v>80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21</v>
      </c>
      <c r="E1146">
        <v>180</v>
      </c>
      <c r="F1146" t="s">
        <v>108</v>
      </c>
      <c r="G1146">
        <v>105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21</v>
      </c>
      <c r="E1147">
        <v>82</v>
      </c>
      <c r="F1147" t="s">
        <v>109</v>
      </c>
      <c r="G1147">
        <v>105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22</v>
      </c>
      <c r="E1148">
        <v>170</v>
      </c>
      <c r="F1148" t="s">
        <v>108</v>
      </c>
      <c r="G1148">
        <v>115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22</v>
      </c>
      <c r="E1149">
        <v>75</v>
      </c>
      <c r="F1149" t="s">
        <v>109</v>
      </c>
      <c r="G1149">
        <v>115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23</v>
      </c>
      <c r="E1150">
        <v>180</v>
      </c>
      <c r="F1150" t="s">
        <v>108</v>
      </c>
      <c r="G1150">
        <v>120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23</v>
      </c>
      <c r="E1151">
        <v>30</v>
      </c>
      <c r="F1151" t="s">
        <v>109</v>
      </c>
      <c r="G1151">
        <v>120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35</v>
      </c>
      <c r="E1152">
        <v>180</v>
      </c>
      <c r="F1152" t="s">
        <v>108</v>
      </c>
      <c r="G1152">
        <v>55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35</v>
      </c>
      <c r="E1153">
        <v>59</v>
      </c>
      <c r="F1153" t="s">
        <v>109</v>
      </c>
      <c r="G1153">
        <v>55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37</v>
      </c>
      <c r="E1154">
        <v>180</v>
      </c>
      <c r="F1154" t="s">
        <v>108</v>
      </c>
      <c r="G1154">
        <v>50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37</v>
      </c>
      <c r="E1155">
        <v>125</v>
      </c>
      <c r="F1155" t="s">
        <v>109</v>
      </c>
      <c r="G1155">
        <v>50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38</v>
      </c>
      <c r="E1156">
        <v>180</v>
      </c>
      <c r="F1156" t="s">
        <v>108</v>
      </c>
      <c r="G1156">
        <v>70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38</v>
      </c>
      <c r="E1157">
        <v>110</v>
      </c>
      <c r="F1157" t="s">
        <v>109</v>
      </c>
      <c r="G1157">
        <v>70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39</v>
      </c>
      <c r="E1158">
        <v>170</v>
      </c>
      <c r="F1158" t="s">
        <v>108</v>
      </c>
      <c r="G1158">
        <v>95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39</v>
      </c>
      <c r="E1159">
        <v>148</v>
      </c>
      <c r="F1159" t="s">
        <v>109</v>
      </c>
      <c r="G1159">
        <v>95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40</v>
      </c>
      <c r="E1160">
        <v>180</v>
      </c>
      <c r="F1160" t="s">
        <v>108</v>
      </c>
      <c r="G1160">
        <v>15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40</v>
      </c>
      <c r="E1161">
        <v>47</v>
      </c>
      <c r="F1161" t="s">
        <v>109</v>
      </c>
      <c r="G1161">
        <v>15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41</v>
      </c>
      <c r="E1162">
        <v>180</v>
      </c>
      <c r="F1162" t="s">
        <v>108</v>
      </c>
      <c r="G1162">
        <v>35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41</v>
      </c>
      <c r="E1163">
        <v>12</v>
      </c>
      <c r="F1163" t="s">
        <v>109</v>
      </c>
      <c r="G1163">
        <v>35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42</v>
      </c>
      <c r="E1164">
        <v>170</v>
      </c>
      <c r="F1164" t="s">
        <v>108</v>
      </c>
      <c r="G1164">
        <v>90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42</v>
      </c>
      <c r="E1165">
        <v>19</v>
      </c>
      <c r="F1165" t="s">
        <v>109</v>
      </c>
      <c r="G1165">
        <v>90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43</v>
      </c>
      <c r="E1166">
        <v>180</v>
      </c>
      <c r="F1166" t="s">
        <v>108</v>
      </c>
      <c r="G1166">
        <v>40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43</v>
      </c>
      <c r="E1167">
        <v>14</v>
      </c>
      <c r="F1167" t="s">
        <v>109</v>
      </c>
      <c r="G1167">
        <v>40</v>
      </c>
    </row>
    <row r="1168" spans="1:7" x14ac:dyDescent="0.25">
      <c r="A1168">
        <v>1167</v>
      </c>
      <c r="B1168" s="2">
        <v>44350</v>
      </c>
      <c r="C1168" t="s">
        <v>7</v>
      </c>
      <c r="D1168">
        <v>17</v>
      </c>
      <c r="E1168">
        <v>180</v>
      </c>
      <c r="F1168" t="s">
        <v>108</v>
      </c>
      <c r="G1168">
        <v>95</v>
      </c>
    </row>
    <row r="1169" spans="1:7" x14ac:dyDescent="0.25">
      <c r="A1169">
        <v>1168</v>
      </c>
      <c r="B1169" s="2">
        <v>44350</v>
      </c>
      <c r="C1169" t="s">
        <v>7</v>
      </c>
      <c r="D1169">
        <v>17</v>
      </c>
      <c r="E1169">
        <v>98</v>
      </c>
      <c r="F1169" t="s">
        <v>109</v>
      </c>
      <c r="G1169">
        <v>95</v>
      </c>
    </row>
    <row r="1170" spans="1:7" x14ac:dyDescent="0.25">
      <c r="A1170">
        <v>1169</v>
      </c>
      <c r="B1170" s="2">
        <v>44350</v>
      </c>
      <c r="C1170" t="s">
        <v>7</v>
      </c>
      <c r="D1170">
        <v>19</v>
      </c>
      <c r="E1170">
        <v>180</v>
      </c>
      <c r="F1170" t="s">
        <v>108</v>
      </c>
      <c r="G1170">
        <v>90</v>
      </c>
    </row>
    <row r="1171" spans="1:7" x14ac:dyDescent="0.25">
      <c r="A1171">
        <v>1170</v>
      </c>
      <c r="B1171" s="2">
        <v>44350</v>
      </c>
      <c r="C1171" t="s">
        <v>7</v>
      </c>
      <c r="D1171">
        <v>19</v>
      </c>
      <c r="E1171">
        <v>54</v>
      </c>
      <c r="F1171" t="s">
        <v>109</v>
      </c>
      <c r="G1171">
        <v>90</v>
      </c>
    </row>
    <row r="1172" spans="1:7" x14ac:dyDescent="0.25">
      <c r="A1172">
        <v>1171</v>
      </c>
      <c r="B1172" s="2">
        <v>44350</v>
      </c>
      <c r="C1172" t="s">
        <v>7</v>
      </c>
      <c r="D1172">
        <v>20</v>
      </c>
      <c r="E1172">
        <v>180</v>
      </c>
      <c r="F1172" t="s">
        <v>108</v>
      </c>
      <c r="G1172">
        <v>80</v>
      </c>
    </row>
    <row r="1173" spans="1:7" x14ac:dyDescent="0.25">
      <c r="A1173">
        <v>1172</v>
      </c>
      <c r="B1173" s="2">
        <v>44350</v>
      </c>
      <c r="C1173" t="s">
        <v>7</v>
      </c>
      <c r="D1173">
        <v>20</v>
      </c>
      <c r="E1173">
        <v>48</v>
      </c>
      <c r="F1173" t="s">
        <v>109</v>
      </c>
      <c r="G1173">
        <v>80</v>
      </c>
    </row>
    <row r="1174" spans="1:7" x14ac:dyDescent="0.25">
      <c r="A1174">
        <v>1173</v>
      </c>
      <c r="B1174" s="2">
        <v>44350</v>
      </c>
      <c r="C1174" t="s">
        <v>7</v>
      </c>
      <c r="D1174">
        <v>21</v>
      </c>
      <c r="E1174">
        <v>170</v>
      </c>
      <c r="F1174" t="s">
        <v>108</v>
      </c>
      <c r="G1174">
        <v>105</v>
      </c>
    </row>
    <row r="1175" spans="1:7" x14ac:dyDescent="0.25">
      <c r="A1175">
        <v>1174</v>
      </c>
      <c r="B1175" s="2">
        <v>44350</v>
      </c>
      <c r="C1175" t="s">
        <v>7</v>
      </c>
      <c r="D1175">
        <v>21</v>
      </c>
      <c r="E1175">
        <v>95</v>
      </c>
      <c r="F1175" t="s">
        <v>109</v>
      </c>
      <c r="G1175">
        <v>105</v>
      </c>
    </row>
    <row r="1176" spans="1:7" x14ac:dyDescent="0.25">
      <c r="A1176">
        <v>1175</v>
      </c>
      <c r="B1176" s="2">
        <v>44350</v>
      </c>
      <c r="C1176" t="s">
        <v>7</v>
      </c>
      <c r="D1176">
        <v>22</v>
      </c>
      <c r="E1176">
        <v>180</v>
      </c>
      <c r="F1176" t="s">
        <v>108</v>
      </c>
      <c r="G1176">
        <v>115</v>
      </c>
    </row>
    <row r="1177" spans="1:7" x14ac:dyDescent="0.25">
      <c r="A1177">
        <v>1176</v>
      </c>
      <c r="B1177" s="2">
        <v>44350</v>
      </c>
      <c r="C1177" t="s">
        <v>7</v>
      </c>
      <c r="D1177">
        <v>22</v>
      </c>
      <c r="E1177">
        <v>99</v>
      </c>
      <c r="F1177" t="s">
        <v>109</v>
      </c>
      <c r="G1177">
        <v>115</v>
      </c>
    </row>
    <row r="1178" spans="1:7" x14ac:dyDescent="0.25">
      <c r="A1178">
        <v>1177</v>
      </c>
      <c r="B1178" s="2">
        <v>44350</v>
      </c>
      <c r="C1178" t="s">
        <v>7</v>
      </c>
      <c r="D1178">
        <v>23</v>
      </c>
      <c r="E1178">
        <v>180</v>
      </c>
      <c r="F1178" t="s">
        <v>108</v>
      </c>
      <c r="G1178">
        <v>120</v>
      </c>
    </row>
    <row r="1179" spans="1:7" x14ac:dyDescent="0.25">
      <c r="A1179">
        <v>1178</v>
      </c>
      <c r="B1179" s="2">
        <v>44350</v>
      </c>
      <c r="C1179" t="s">
        <v>7</v>
      </c>
      <c r="D1179">
        <v>23</v>
      </c>
      <c r="E1179">
        <v>42</v>
      </c>
      <c r="F1179" t="s">
        <v>109</v>
      </c>
      <c r="G1179">
        <v>120</v>
      </c>
    </row>
    <row r="1180" spans="1:7" x14ac:dyDescent="0.25">
      <c r="A1180">
        <v>1179</v>
      </c>
      <c r="B1180" s="2">
        <v>44350</v>
      </c>
      <c r="C1180" t="s">
        <v>7</v>
      </c>
      <c r="D1180">
        <v>35</v>
      </c>
      <c r="E1180">
        <v>170</v>
      </c>
      <c r="F1180" t="s">
        <v>108</v>
      </c>
      <c r="G1180">
        <v>55</v>
      </c>
    </row>
    <row r="1181" spans="1:7" x14ac:dyDescent="0.25">
      <c r="A1181">
        <v>1180</v>
      </c>
      <c r="B1181" s="2">
        <v>44350</v>
      </c>
      <c r="C1181" t="s">
        <v>7</v>
      </c>
      <c r="D1181">
        <v>35</v>
      </c>
      <c r="E1181">
        <v>54</v>
      </c>
      <c r="F1181" t="s">
        <v>109</v>
      </c>
      <c r="G1181">
        <v>55</v>
      </c>
    </row>
    <row r="1182" spans="1:7" x14ac:dyDescent="0.25">
      <c r="A1182">
        <v>1181</v>
      </c>
      <c r="B1182" s="2">
        <v>44350</v>
      </c>
      <c r="C1182" t="s">
        <v>7</v>
      </c>
      <c r="D1182">
        <v>37</v>
      </c>
      <c r="E1182">
        <v>180</v>
      </c>
      <c r="F1182" t="s">
        <v>108</v>
      </c>
      <c r="G1182">
        <v>50</v>
      </c>
    </row>
    <row r="1183" spans="1:7" x14ac:dyDescent="0.25">
      <c r="A1183">
        <v>1182</v>
      </c>
      <c r="B1183" s="2">
        <v>44350</v>
      </c>
      <c r="C1183" t="s">
        <v>7</v>
      </c>
      <c r="D1183">
        <v>37</v>
      </c>
      <c r="E1183">
        <v>127</v>
      </c>
      <c r="F1183" t="s">
        <v>109</v>
      </c>
      <c r="G1183">
        <v>50</v>
      </c>
    </row>
    <row r="1184" spans="1:7" x14ac:dyDescent="0.25">
      <c r="A1184">
        <v>1183</v>
      </c>
      <c r="B1184" s="2">
        <v>44350</v>
      </c>
      <c r="C1184" t="s">
        <v>7</v>
      </c>
      <c r="D1184">
        <v>38</v>
      </c>
      <c r="E1184">
        <v>180</v>
      </c>
      <c r="F1184" t="s">
        <v>108</v>
      </c>
      <c r="G1184">
        <v>70</v>
      </c>
    </row>
    <row r="1185" spans="1:7" x14ac:dyDescent="0.25">
      <c r="A1185">
        <v>1184</v>
      </c>
      <c r="B1185" s="2">
        <v>44350</v>
      </c>
      <c r="C1185" t="s">
        <v>7</v>
      </c>
      <c r="D1185">
        <v>38</v>
      </c>
      <c r="E1185">
        <v>116</v>
      </c>
      <c r="F1185" t="s">
        <v>109</v>
      </c>
      <c r="G1185">
        <v>70</v>
      </c>
    </row>
    <row r="1186" spans="1:7" x14ac:dyDescent="0.25">
      <c r="A1186">
        <v>1185</v>
      </c>
      <c r="B1186" s="2">
        <v>44350</v>
      </c>
      <c r="C1186" t="s">
        <v>7</v>
      </c>
      <c r="D1186">
        <v>39</v>
      </c>
      <c r="E1186">
        <v>180</v>
      </c>
      <c r="F1186" t="s">
        <v>108</v>
      </c>
      <c r="G1186">
        <v>95</v>
      </c>
    </row>
    <row r="1187" spans="1:7" x14ac:dyDescent="0.25">
      <c r="A1187">
        <v>1186</v>
      </c>
      <c r="B1187" s="2">
        <v>44350</v>
      </c>
      <c r="C1187" t="s">
        <v>7</v>
      </c>
      <c r="D1187">
        <v>39</v>
      </c>
      <c r="E1187">
        <v>154</v>
      </c>
      <c r="F1187" t="s">
        <v>109</v>
      </c>
      <c r="G1187">
        <v>95</v>
      </c>
    </row>
    <row r="1188" spans="1:7" x14ac:dyDescent="0.25">
      <c r="A1188">
        <v>1187</v>
      </c>
      <c r="B1188" s="2">
        <v>44350</v>
      </c>
      <c r="C1188" t="s">
        <v>7</v>
      </c>
      <c r="D1188">
        <v>40</v>
      </c>
      <c r="E1188">
        <v>180</v>
      </c>
      <c r="F1188" t="s">
        <v>108</v>
      </c>
      <c r="G1188">
        <v>15</v>
      </c>
    </row>
    <row r="1189" spans="1:7" x14ac:dyDescent="0.25">
      <c r="A1189">
        <v>1188</v>
      </c>
      <c r="B1189" s="2">
        <v>44350</v>
      </c>
      <c r="C1189" t="s">
        <v>7</v>
      </c>
      <c r="D1189">
        <v>40</v>
      </c>
      <c r="E1189">
        <v>26</v>
      </c>
      <c r="F1189" t="s">
        <v>109</v>
      </c>
      <c r="G1189">
        <v>15</v>
      </c>
    </row>
    <row r="1190" spans="1:7" x14ac:dyDescent="0.25">
      <c r="A1190">
        <v>1189</v>
      </c>
      <c r="B1190" s="2">
        <v>44350</v>
      </c>
      <c r="C1190" t="s">
        <v>7</v>
      </c>
      <c r="D1190">
        <v>41</v>
      </c>
      <c r="E1190">
        <v>170</v>
      </c>
      <c r="F1190" t="s">
        <v>108</v>
      </c>
      <c r="G1190">
        <v>35</v>
      </c>
    </row>
    <row r="1191" spans="1:7" x14ac:dyDescent="0.25">
      <c r="A1191">
        <v>1190</v>
      </c>
      <c r="B1191" s="2">
        <v>44350</v>
      </c>
      <c r="C1191" t="s">
        <v>7</v>
      </c>
      <c r="D1191">
        <v>41</v>
      </c>
      <c r="E1191">
        <v>44</v>
      </c>
      <c r="F1191" t="s">
        <v>109</v>
      </c>
      <c r="G1191">
        <v>35</v>
      </c>
    </row>
    <row r="1192" spans="1:7" x14ac:dyDescent="0.25">
      <c r="A1192">
        <v>1191</v>
      </c>
      <c r="B1192" s="2">
        <v>44350</v>
      </c>
      <c r="C1192" t="s">
        <v>7</v>
      </c>
      <c r="D1192">
        <v>42</v>
      </c>
      <c r="E1192">
        <v>180</v>
      </c>
      <c r="F1192" t="s">
        <v>108</v>
      </c>
      <c r="G1192">
        <v>90</v>
      </c>
    </row>
    <row r="1193" spans="1:7" x14ac:dyDescent="0.25">
      <c r="A1193">
        <v>1192</v>
      </c>
      <c r="B1193" s="2">
        <v>44350</v>
      </c>
      <c r="C1193" t="s">
        <v>7</v>
      </c>
      <c r="D1193">
        <v>42</v>
      </c>
      <c r="E1193">
        <v>25</v>
      </c>
      <c r="F1193" t="s">
        <v>109</v>
      </c>
      <c r="G1193">
        <v>90</v>
      </c>
    </row>
    <row r="1194" spans="1:7" x14ac:dyDescent="0.25">
      <c r="A1194">
        <v>1193</v>
      </c>
      <c r="B1194" s="2">
        <v>44350</v>
      </c>
      <c r="C1194" t="s">
        <v>7</v>
      </c>
      <c r="D1194">
        <v>43</v>
      </c>
      <c r="E1194">
        <v>180</v>
      </c>
      <c r="F1194" t="s">
        <v>108</v>
      </c>
      <c r="G1194">
        <v>40</v>
      </c>
    </row>
    <row r="1195" spans="1:7" x14ac:dyDescent="0.25">
      <c r="A1195">
        <v>1194</v>
      </c>
      <c r="B1195" s="2">
        <v>44350</v>
      </c>
      <c r="C1195" t="s">
        <v>7</v>
      </c>
      <c r="D1195">
        <v>43</v>
      </c>
      <c r="E1195">
        <v>19</v>
      </c>
      <c r="F1195" t="s">
        <v>109</v>
      </c>
      <c r="G1195">
        <v>40</v>
      </c>
    </row>
    <row r="1196" spans="1:7" x14ac:dyDescent="0.25">
      <c r="A1196">
        <v>1195</v>
      </c>
      <c r="B1196" s="2">
        <v>44350</v>
      </c>
      <c r="C1196" t="s">
        <v>8</v>
      </c>
      <c r="D1196">
        <v>17</v>
      </c>
      <c r="E1196">
        <v>170</v>
      </c>
      <c r="F1196" t="s">
        <v>108</v>
      </c>
      <c r="G1196">
        <v>95</v>
      </c>
    </row>
    <row r="1197" spans="1:7" x14ac:dyDescent="0.25">
      <c r="A1197">
        <v>1196</v>
      </c>
      <c r="B1197" s="2">
        <v>44350</v>
      </c>
      <c r="C1197" t="s">
        <v>8</v>
      </c>
      <c r="D1197">
        <v>17</v>
      </c>
      <c r="E1197">
        <v>98</v>
      </c>
      <c r="F1197" t="s">
        <v>109</v>
      </c>
      <c r="G1197">
        <v>95</v>
      </c>
    </row>
    <row r="1198" spans="1:7" x14ac:dyDescent="0.25">
      <c r="A1198">
        <v>1197</v>
      </c>
      <c r="B1198" s="2">
        <v>44350</v>
      </c>
      <c r="C1198" t="s">
        <v>8</v>
      </c>
      <c r="D1198">
        <v>19</v>
      </c>
      <c r="E1198">
        <v>180</v>
      </c>
      <c r="F1198" t="s">
        <v>108</v>
      </c>
      <c r="G1198">
        <v>90</v>
      </c>
    </row>
    <row r="1199" spans="1:7" x14ac:dyDescent="0.25">
      <c r="A1199">
        <v>1198</v>
      </c>
      <c r="B1199" s="2">
        <v>44350</v>
      </c>
      <c r="C1199" t="s">
        <v>8</v>
      </c>
      <c r="D1199">
        <v>19</v>
      </c>
      <c r="E1199">
        <v>54</v>
      </c>
      <c r="F1199" t="s">
        <v>109</v>
      </c>
      <c r="G1199">
        <v>90</v>
      </c>
    </row>
    <row r="1200" spans="1:7" x14ac:dyDescent="0.25">
      <c r="A1200">
        <v>1199</v>
      </c>
      <c r="B1200" s="2">
        <v>44350</v>
      </c>
      <c r="C1200" t="s">
        <v>8</v>
      </c>
      <c r="D1200">
        <v>20</v>
      </c>
      <c r="E1200">
        <v>180</v>
      </c>
      <c r="F1200" t="s">
        <v>108</v>
      </c>
      <c r="G1200">
        <v>80</v>
      </c>
    </row>
    <row r="1201" spans="1:7" x14ac:dyDescent="0.25">
      <c r="A1201">
        <v>1200</v>
      </c>
      <c r="B1201" s="2">
        <v>44350</v>
      </c>
      <c r="C1201" t="s">
        <v>8</v>
      </c>
      <c r="D1201">
        <v>20</v>
      </c>
      <c r="E1201">
        <v>49</v>
      </c>
      <c r="F1201" t="s">
        <v>109</v>
      </c>
      <c r="G1201">
        <v>80</v>
      </c>
    </row>
    <row r="1202" spans="1:7" x14ac:dyDescent="0.25">
      <c r="A1202">
        <v>1201</v>
      </c>
      <c r="B1202" s="2">
        <v>44350</v>
      </c>
      <c r="C1202" t="s">
        <v>8</v>
      </c>
      <c r="D1202">
        <v>21</v>
      </c>
      <c r="E1202">
        <v>180</v>
      </c>
      <c r="F1202" t="s">
        <v>108</v>
      </c>
      <c r="G1202">
        <v>105</v>
      </c>
    </row>
    <row r="1203" spans="1:7" x14ac:dyDescent="0.25">
      <c r="A1203">
        <v>1202</v>
      </c>
      <c r="B1203" s="2">
        <v>44350</v>
      </c>
      <c r="C1203" t="s">
        <v>8</v>
      </c>
      <c r="D1203">
        <v>21</v>
      </c>
      <c r="E1203">
        <v>84</v>
      </c>
      <c r="F1203" t="s">
        <v>109</v>
      </c>
      <c r="G1203">
        <v>105</v>
      </c>
    </row>
    <row r="1204" spans="1:7" x14ac:dyDescent="0.25">
      <c r="A1204">
        <v>1203</v>
      </c>
      <c r="B1204" s="2">
        <v>44350</v>
      </c>
      <c r="C1204" t="s">
        <v>8</v>
      </c>
      <c r="D1204">
        <v>22</v>
      </c>
      <c r="E1204">
        <v>180</v>
      </c>
      <c r="F1204" t="s">
        <v>108</v>
      </c>
      <c r="G1204">
        <v>115</v>
      </c>
    </row>
    <row r="1205" spans="1:7" x14ac:dyDescent="0.25">
      <c r="A1205">
        <v>1204</v>
      </c>
      <c r="B1205" s="2">
        <v>44350</v>
      </c>
      <c r="C1205" t="s">
        <v>8</v>
      </c>
      <c r="D1205">
        <v>22</v>
      </c>
      <c r="E1205">
        <v>97</v>
      </c>
      <c r="F1205" t="s">
        <v>109</v>
      </c>
      <c r="G1205">
        <v>115</v>
      </c>
    </row>
    <row r="1206" spans="1:7" x14ac:dyDescent="0.25">
      <c r="A1206">
        <v>1205</v>
      </c>
      <c r="B1206" s="2">
        <v>44350</v>
      </c>
      <c r="C1206" t="s">
        <v>8</v>
      </c>
      <c r="D1206">
        <v>23</v>
      </c>
      <c r="E1206">
        <v>170</v>
      </c>
      <c r="F1206" t="s">
        <v>108</v>
      </c>
      <c r="G1206">
        <v>120</v>
      </c>
    </row>
    <row r="1207" spans="1:7" x14ac:dyDescent="0.25">
      <c r="A1207">
        <v>1206</v>
      </c>
      <c r="B1207" s="2">
        <v>44350</v>
      </c>
      <c r="C1207" t="s">
        <v>8</v>
      </c>
      <c r="D1207">
        <v>23</v>
      </c>
      <c r="E1207">
        <v>40</v>
      </c>
      <c r="F1207" t="s">
        <v>109</v>
      </c>
      <c r="G1207">
        <v>120</v>
      </c>
    </row>
    <row r="1208" spans="1:7" x14ac:dyDescent="0.25">
      <c r="A1208">
        <v>1207</v>
      </c>
      <c r="B1208" s="2">
        <v>44350</v>
      </c>
      <c r="C1208" t="s">
        <v>8</v>
      </c>
      <c r="D1208">
        <v>35</v>
      </c>
      <c r="E1208">
        <v>180</v>
      </c>
      <c r="F1208" t="s">
        <v>108</v>
      </c>
      <c r="G1208">
        <v>55</v>
      </c>
    </row>
    <row r="1209" spans="1:7" x14ac:dyDescent="0.25">
      <c r="A1209">
        <v>1208</v>
      </c>
      <c r="B1209" s="2">
        <v>44350</v>
      </c>
      <c r="C1209" t="s">
        <v>8</v>
      </c>
      <c r="D1209">
        <v>35</v>
      </c>
      <c r="E1209">
        <v>27</v>
      </c>
      <c r="F1209" t="s">
        <v>109</v>
      </c>
      <c r="G1209">
        <v>55</v>
      </c>
    </row>
    <row r="1210" spans="1:7" x14ac:dyDescent="0.25">
      <c r="A1210">
        <v>1209</v>
      </c>
      <c r="B1210" s="2">
        <v>44350</v>
      </c>
      <c r="C1210" t="s">
        <v>8</v>
      </c>
      <c r="D1210">
        <v>37</v>
      </c>
      <c r="E1210">
        <v>180</v>
      </c>
      <c r="F1210" t="s">
        <v>108</v>
      </c>
      <c r="G1210">
        <v>50</v>
      </c>
    </row>
    <row r="1211" spans="1:7" x14ac:dyDescent="0.25">
      <c r="A1211">
        <v>1210</v>
      </c>
      <c r="B1211" s="2">
        <v>44350</v>
      </c>
      <c r="C1211" t="s">
        <v>8</v>
      </c>
      <c r="D1211">
        <v>37</v>
      </c>
      <c r="E1211">
        <v>89</v>
      </c>
      <c r="F1211" t="s">
        <v>109</v>
      </c>
      <c r="G1211">
        <v>50</v>
      </c>
    </row>
    <row r="1212" spans="1:7" x14ac:dyDescent="0.25">
      <c r="A1212">
        <v>1211</v>
      </c>
      <c r="B1212" s="2">
        <v>44350</v>
      </c>
      <c r="C1212" t="s">
        <v>8</v>
      </c>
      <c r="D1212">
        <v>38</v>
      </c>
      <c r="E1212">
        <v>170</v>
      </c>
      <c r="F1212" t="s">
        <v>108</v>
      </c>
      <c r="G1212">
        <v>70</v>
      </c>
    </row>
    <row r="1213" spans="1:7" x14ac:dyDescent="0.25">
      <c r="A1213">
        <v>1212</v>
      </c>
      <c r="B1213" s="2">
        <v>44350</v>
      </c>
      <c r="C1213" t="s">
        <v>8</v>
      </c>
      <c r="D1213">
        <v>38</v>
      </c>
      <c r="E1213">
        <v>104</v>
      </c>
      <c r="F1213" t="s">
        <v>109</v>
      </c>
      <c r="G1213">
        <v>70</v>
      </c>
    </row>
    <row r="1214" spans="1:7" x14ac:dyDescent="0.25">
      <c r="A1214">
        <v>1213</v>
      </c>
      <c r="B1214" s="2">
        <v>44350</v>
      </c>
      <c r="C1214" t="s">
        <v>8</v>
      </c>
      <c r="D1214">
        <v>39</v>
      </c>
      <c r="E1214">
        <v>180</v>
      </c>
      <c r="F1214" t="s">
        <v>108</v>
      </c>
      <c r="G1214">
        <v>95</v>
      </c>
    </row>
    <row r="1215" spans="1:7" x14ac:dyDescent="0.25">
      <c r="A1215">
        <v>1214</v>
      </c>
      <c r="B1215" s="2">
        <v>44350</v>
      </c>
      <c r="C1215" t="s">
        <v>8</v>
      </c>
      <c r="D1215">
        <v>39</v>
      </c>
      <c r="E1215">
        <v>136</v>
      </c>
      <c r="F1215" t="s">
        <v>109</v>
      </c>
      <c r="G1215">
        <v>95</v>
      </c>
    </row>
    <row r="1216" spans="1:7" x14ac:dyDescent="0.25">
      <c r="A1216">
        <v>1215</v>
      </c>
      <c r="B1216" s="2">
        <v>44350</v>
      </c>
      <c r="C1216" t="s">
        <v>8</v>
      </c>
      <c r="D1216">
        <v>40</v>
      </c>
      <c r="E1216">
        <v>180</v>
      </c>
      <c r="F1216" t="s">
        <v>108</v>
      </c>
      <c r="G1216">
        <v>15</v>
      </c>
    </row>
    <row r="1217" spans="1:7" x14ac:dyDescent="0.25">
      <c r="A1217">
        <v>1216</v>
      </c>
      <c r="B1217" s="2">
        <v>44350</v>
      </c>
      <c r="C1217" t="s">
        <v>8</v>
      </c>
      <c r="D1217">
        <v>40</v>
      </c>
      <c r="E1217">
        <v>21</v>
      </c>
      <c r="F1217" t="s">
        <v>109</v>
      </c>
      <c r="G1217">
        <v>15</v>
      </c>
    </row>
    <row r="1218" spans="1:7" x14ac:dyDescent="0.25">
      <c r="A1218">
        <v>1217</v>
      </c>
      <c r="B1218" s="2">
        <v>44350</v>
      </c>
      <c r="C1218" t="s">
        <v>8</v>
      </c>
      <c r="D1218">
        <v>41</v>
      </c>
      <c r="E1218">
        <v>180</v>
      </c>
      <c r="F1218" t="s">
        <v>108</v>
      </c>
      <c r="G1218">
        <v>35</v>
      </c>
    </row>
    <row r="1219" spans="1:7" x14ac:dyDescent="0.25">
      <c r="A1219">
        <v>1218</v>
      </c>
      <c r="B1219" s="2">
        <v>44350</v>
      </c>
      <c r="C1219" t="s">
        <v>8</v>
      </c>
      <c r="D1219">
        <v>41</v>
      </c>
      <c r="E1219">
        <v>35</v>
      </c>
      <c r="F1219" t="s">
        <v>109</v>
      </c>
      <c r="G1219">
        <v>35</v>
      </c>
    </row>
    <row r="1220" spans="1:7" x14ac:dyDescent="0.25">
      <c r="A1220">
        <v>1219</v>
      </c>
      <c r="B1220" s="2">
        <v>44350</v>
      </c>
      <c r="C1220" t="s">
        <v>8</v>
      </c>
      <c r="D1220">
        <v>42</v>
      </c>
      <c r="E1220">
        <v>180</v>
      </c>
      <c r="F1220" t="s">
        <v>108</v>
      </c>
      <c r="G1220">
        <v>90</v>
      </c>
    </row>
    <row r="1221" spans="1:7" x14ac:dyDescent="0.25">
      <c r="A1221">
        <v>1220</v>
      </c>
      <c r="B1221" s="2">
        <v>44350</v>
      </c>
      <c r="C1221" t="s">
        <v>8</v>
      </c>
      <c r="D1221">
        <v>42</v>
      </c>
      <c r="E1221">
        <v>14</v>
      </c>
      <c r="F1221" t="s">
        <v>109</v>
      </c>
      <c r="G1221">
        <v>90</v>
      </c>
    </row>
    <row r="1222" spans="1:7" x14ac:dyDescent="0.25">
      <c r="A1222">
        <v>1221</v>
      </c>
      <c r="B1222" s="2">
        <v>44350</v>
      </c>
      <c r="C1222" t="s">
        <v>8</v>
      </c>
      <c r="D1222">
        <v>43</v>
      </c>
      <c r="E1222">
        <v>170</v>
      </c>
      <c r="F1222" t="s">
        <v>108</v>
      </c>
      <c r="G1222">
        <v>40</v>
      </c>
    </row>
    <row r="1223" spans="1:7" x14ac:dyDescent="0.25">
      <c r="A1223">
        <v>1222</v>
      </c>
      <c r="B1223" s="2">
        <v>44350</v>
      </c>
      <c r="C1223" t="s">
        <v>8</v>
      </c>
      <c r="D1223">
        <v>43</v>
      </c>
      <c r="E1223">
        <v>8</v>
      </c>
      <c r="F1223" t="s">
        <v>109</v>
      </c>
      <c r="G1223">
        <v>40</v>
      </c>
    </row>
    <row r="1224" spans="1:7" hidden="1" x14ac:dyDescent="0.25">
      <c r="A1224">
        <v>1223</v>
      </c>
      <c r="B1224" s="2">
        <v>44350</v>
      </c>
      <c r="C1224" t="s">
        <v>9</v>
      </c>
      <c r="D1224">
        <v>17</v>
      </c>
      <c r="E1224">
        <v>180</v>
      </c>
      <c r="F1224" t="s">
        <v>108</v>
      </c>
      <c r="G1224">
        <v>95</v>
      </c>
    </row>
    <row r="1225" spans="1:7" hidden="1" x14ac:dyDescent="0.25">
      <c r="A1225">
        <v>1224</v>
      </c>
      <c r="B1225" s="2">
        <v>44350</v>
      </c>
      <c r="C1225" t="s">
        <v>9</v>
      </c>
      <c r="D1225">
        <v>17</v>
      </c>
      <c r="E1225">
        <v>90</v>
      </c>
      <c r="F1225" t="s">
        <v>109</v>
      </c>
      <c r="G1225">
        <v>95</v>
      </c>
    </row>
    <row r="1226" spans="1:7" hidden="1" x14ac:dyDescent="0.25">
      <c r="A1226">
        <v>1225</v>
      </c>
      <c r="B1226" s="2">
        <v>44350</v>
      </c>
      <c r="C1226" t="s">
        <v>9</v>
      </c>
      <c r="D1226">
        <v>19</v>
      </c>
      <c r="E1226">
        <v>180</v>
      </c>
      <c r="F1226" t="s">
        <v>108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9</v>
      </c>
      <c r="D1227">
        <v>19</v>
      </c>
      <c r="E1227">
        <v>58</v>
      </c>
      <c r="F1227" t="s">
        <v>109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9</v>
      </c>
      <c r="D1228">
        <v>20</v>
      </c>
      <c r="E1228">
        <v>170</v>
      </c>
      <c r="F1228" t="s">
        <v>108</v>
      </c>
      <c r="G1228">
        <v>80</v>
      </c>
    </row>
    <row r="1229" spans="1:7" hidden="1" x14ac:dyDescent="0.25">
      <c r="A1229">
        <v>1228</v>
      </c>
      <c r="B1229" s="2">
        <v>44350</v>
      </c>
      <c r="C1229" t="s">
        <v>9</v>
      </c>
      <c r="D1229">
        <v>20</v>
      </c>
      <c r="E1229">
        <v>60</v>
      </c>
      <c r="F1229" t="s">
        <v>109</v>
      </c>
      <c r="G1229">
        <v>80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21</v>
      </c>
      <c r="E1230">
        <v>180</v>
      </c>
      <c r="F1230" t="s">
        <v>108</v>
      </c>
      <c r="G1230">
        <v>105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21</v>
      </c>
      <c r="E1231">
        <v>95</v>
      </c>
      <c r="F1231" t="s">
        <v>109</v>
      </c>
      <c r="G1231">
        <v>105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22</v>
      </c>
      <c r="E1232">
        <v>180</v>
      </c>
      <c r="F1232" t="s">
        <v>108</v>
      </c>
      <c r="G1232">
        <v>115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22</v>
      </c>
      <c r="E1233">
        <v>81</v>
      </c>
      <c r="F1233" t="s">
        <v>109</v>
      </c>
      <c r="G1233">
        <v>115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23</v>
      </c>
      <c r="E1234">
        <v>180</v>
      </c>
      <c r="F1234" t="s">
        <v>108</v>
      </c>
      <c r="G1234">
        <v>120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23</v>
      </c>
      <c r="E1235">
        <v>35</v>
      </c>
      <c r="F1235" t="s">
        <v>109</v>
      </c>
      <c r="G1235">
        <v>120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35</v>
      </c>
      <c r="E1236">
        <v>180</v>
      </c>
      <c r="F1236" t="s">
        <v>108</v>
      </c>
      <c r="G1236">
        <v>55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35</v>
      </c>
      <c r="E1237">
        <v>57</v>
      </c>
      <c r="F1237" t="s">
        <v>109</v>
      </c>
      <c r="G1237">
        <v>55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37</v>
      </c>
      <c r="E1238">
        <v>170</v>
      </c>
      <c r="F1238" t="s">
        <v>108</v>
      </c>
      <c r="G1238">
        <v>50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37</v>
      </c>
      <c r="E1239">
        <v>135</v>
      </c>
      <c r="F1239" t="s">
        <v>109</v>
      </c>
      <c r="G1239">
        <v>50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38</v>
      </c>
      <c r="E1240">
        <v>180</v>
      </c>
      <c r="F1240" t="s">
        <v>108</v>
      </c>
      <c r="G1240">
        <v>70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38</v>
      </c>
      <c r="E1241">
        <v>114</v>
      </c>
      <c r="F1241" t="s">
        <v>109</v>
      </c>
      <c r="G1241">
        <v>70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39</v>
      </c>
      <c r="E1242">
        <v>180</v>
      </c>
      <c r="F1242" t="s">
        <v>108</v>
      </c>
      <c r="G1242">
        <v>95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39</v>
      </c>
      <c r="E1243">
        <v>153</v>
      </c>
      <c r="F1243" t="s">
        <v>109</v>
      </c>
      <c r="G1243">
        <v>95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40</v>
      </c>
      <c r="E1244">
        <v>170</v>
      </c>
      <c r="F1244" t="s">
        <v>108</v>
      </c>
      <c r="G1244">
        <v>15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40</v>
      </c>
      <c r="E1245">
        <v>37</v>
      </c>
      <c r="F1245" t="s">
        <v>109</v>
      </c>
      <c r="G1245">
        <v>15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41</v>
      </c>
      <c r="E1246">
        <v>180</v>
      </c>
      <c r="F1246" t="s">
        <v>108</v>
      </c>
      <c r="G1246">
        <v>35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41</v>
      </c>
      <c r="E1247">
        <v>14</v>
      </c>
      <c r="F1247" t="s">
        <v>109</v>
      </c>
      <c r="G1247">
        <v>35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42</v>
      </c>
      <c r="E1248">
        <v>180</v>
      </c>
      <c r="F1248" t="s">
        <v>108</v>
      </c>
      <c r="G1248">
        <v>90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42</v>
      </c>
      <c r="E1249">
        <v>17</v>
      </c>
      <c r="F1249" t="s">
        <v>109</v>
      </c>
      <c r="G1249">
        <v>90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43</v>
      </c>
      <c r="E1250">
        <v>180</v>
      </c>
      <c r="F1250" t="s">
        <v>108</v>
      </c>
      <c r="G1250">
        <v>40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43</v>
      </c>
      <c r="E1251">
        <v>21</v>
      </c>
      <c r="F1251" t="s">
        <v>109</v>
      </c>
      <c r="G1251">
        <v>40</v>
      </c>
    </row>
    <row r="1252" spans="1:7" hidden="1" x14ac:dyDescent="0.25">
      <c r="A1252">
        <v>1251</v>
      </c>
      <c r="B1252" s="2">
        <v>44350</v>
      </c>
      <c r="C1252" t="s">
        <v>10</v>
      </c>
      <c r="D1252">
        <v>17</v>
      </c>
      <c r="E1252">
        <v>180</v>
      </c>
      <c r="F1252" t="s">
        <v>108</v>
      </c>
      <c r="G1252">
        <v>95</v>
      </c>
    </row>
    <row r="1253" spans="1:7" hidden="1" x14ac:dyDescent="0.25">
      <c r="A1253">
        <v>1252</v>
      </c>
      <c r="B1253" s="2">
        <v>44350</v>
      </c>
      <c r="C1253" t="s">
        <v>10</v>
      </c>
      <c r="D1253">
        <v>17</v>
      </c>
      <c r="E1253">
        <v>87</v>
      </c>
      <c r="F1253" t="s">
        <v>109</v>
      </c>
      <c r="G1253">
        <v>95</v>
      </c>
    </row>
    <row r="1254" spans="1:7" hidden="1" x14ac:dyDescent="0.25">
      <c r="A1254">
        <v>1253</v>
      </c>
      <c r="B1254" s="2">
        <v>44350</v>
      </c>
      <c r="C1254" t="s">
        <v>10</v>
      </c>
      <c r="D1254">
        <v>19</v>
      </c>
      <c r="E1254">
        <v>170</v>
      </c>
      <c r="F1254" t="s">
        <v>108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10</v>
      </c>
      <c r="D1255">
        <v>19</v>
      </c>
      <c r="E1255">
        <v>47</v>
      </c>
      <c r="F1255" t="s">
        <v>109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10</v>
      </c>
      <c r="D1256">
        <v>20</v>
      </c>
      <c r="E1256">
        <v>180</v>
      </c>
      <c r="F1256" t="s">
        <v>108</v>
      </c>
      <c r="G1256">
        <v>80</v>
      </c>
    </row>
    <row r="1257" spans="1:7" hidden="1" x14ac:dyDescent="0.25">
      <c r="A1257">
        <v>1256</v>
      </c>
      <c r="B1257" s="2">
        <v>44350</v>
      </c>
      <c r="C1257" t="s">
        <v>10</v>
      </c>
      <c r="D1257">
        <v>20</v>
      </c>
      <c r="E1257">
        <v>54</v>
      </c>
      <c r="F1257" t="s">
        <v>109</v>
      </c>
      <c r="G1257">
        <v>80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21</v>
      </c>
      <c r="E1258">
        <v>180</v>
      </c>
      <c r="F1258" t="s">
        <v>108</v>
      </c>
      <c r="G1258">
        <v>105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21</v>
      </c>
      <c r="E1259">
        <v>82</v>
      </c>
      <c r="F1259" t="s">
        <v>109</v>
      </c>
      <c r="G1259">
        <v>105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22</v>
      </c>
      <c r="E1260">
        <v>170</v>
      </c>
      <c r="F1260" t="s">
        <v>108</v>
      </c>
      <c r="G1260">
        <v>115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22</v>
      </c>
      <c r="E1261">
        <v>75</v>
      </c>
      <c r="F1261" t="s">
        <v>109</v>
      </c>
      <c r="G1261">
        <v>115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23</v>
      </c>
      <c r="E1262">
        <v>180</v>
      </c>
      <c r="F1262" t="s">
        <v>108</v>
      </c>
      <c r="G1262">
        <v>120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23</v>
      </c>
      <c r="E1263">
        <v>23</v>
      </c>
      <c r="F1263" t="s">
        <v>109</v>
      </c>
      <c r="G1263">
        <v>120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35</v>
      </c>
      <c r="E1264">
        <v>180</v>
      </c>
      <c r="F1264" t="s">
        <v>108</v>
      </c>
      <c r="G1264">
        <v>55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35</v>
      </c>
      <c r="E1265">
        <v>58</v>
      </c>
      <c r="F1265" t="s">
        <v>109</v>
      </c>
      <c r="G1265">
        <v>55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37</v>
      </c>
      <c r="E1266">
        <v>180</v>
      </c>
      <c r="F1266" t="s">
        <v>108</v>
      </c>
      <c r="G1266">
        <v>50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37</v>
      </c>
      <c r="E1267">
        <v>135</v>
      </c>
      <c r="F1267" t="s">
        <v>109</v>
      </c>
      <c r="G1267">
        <v>50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38</v>
      </c>
      <c r="E1268">
        <v>180</v>
      </c>
      <c r="F1268" t="s">
        <v>108</v>
      </c>
      <c r="G1268">
        <v>70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38</v>
      </c>
      <c r="E1269">
        <v>112</v>
      </c>
      <c r="F1269" t="s">
        <v>109</v>
      </c>
      <c r="G1269">
        <v>70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39</v>
      </c>
      <c r="E1270">
        <v>170</v>
      </c>
      <c r="F1270" t="s">
        <v>108</v>
      </c>
      <c r="G1270">
        <v>95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39</v>
      </c>
      <c r="E1271">
        <v>146</v>
      </c>
      <c r="F1271" t="s">
        <v>109</v>
      </c>
      <c r="G1271">
        <v>95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40</v>
      </c>
      <c r="E1272">
        <v>180</v>
      </c>
      <c r="F1272" t="s">
        <v>108</v>
      </c>
      <c r="G1272">
        <v>15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40</v>
      </c>
      <c r="E1273">
        <v>45</v>
      </c>
      <c r="F1273" t="s">
        <v>109</v>
      </c>
      <c r="G1273">
        <v>15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41</v>
      </c>
      <c r="E1274">
        <v>180</v>
      </c>
      <c r="F1274" t="s">
        <v>108</v>
      </c>
      <c r="G1274">
        <v>35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41</v>
      </c>
      <c r="E1275">
        <v>21</v>
      </c>
      <c r="F1275" t="s">
        <v>109</v>
      </c>
      <c r="G1275">
        <v>35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42</v>
      </c>
      <c r="E1276">
        <v>170</v>
      </c>
      <c r="F1276" t="s">
        <v>108</v>
      </c>
      <c r="G1276">
        <v>90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42</v>
      </c>
      <c r="E1277">
        <v>18</v>
      </c>
      <c r="F1277" t="s">
        <v>109</v>
      </c>
      <c r="G1277">
        <v>90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43</v>
      </c>
      <c r="E1278">
        <v>180</v>
      </c>
      <c r="F1278" t="s">
        <v>108</v>
      </c>
      <c r="G1278">
        <v>40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43</v>
      </c>
      <c r="E1279">
        <v>14</v>
      </c>
      <c r="F1279" t="s">
        <v>109</v>
      </c>
      <c r="G1279">
        <v>40</v>
      </c>
    </row>
    <row r="1280" spans="1:7" hidden="1" x14ac:dyDescent="0.25">
      <c r="A1280">
        <v>1279</v>
      </c>
      <c r="B1280" s="2">
        <v>44350</v>
      </c>
      <c r="C1280" t="s">
        <v>11</v>
      </c>
      <c r="D1280">
        <v>17</v>
      </c>
      <c r="E1280">
        <v>180</v>
      </c>
      <c r="F1280" t="s">
        <v>108</v>
      </c>
      <c r="G1280">
        <v>95</v>
      </c>
    </row>
    <row r="1281" spans="1:7" hidden="1" x14ac:dyDescent="0.25">
      <c r="A1281">
        <v>1280</v>
      </c>
      <c r="B1281" s="2">
        <v>44350</v>
      </c>
      <c r="C1281" t="s">
        <v>11</v>
      </c>
      <c r="D1281">
        <v>17</v>
      </c>
      <c r="E1281">
        <v>78</v>
      </c>
      <c r="F1281" t="s">
        <v>109</v>
      </c>
      <c r="G1281">
        <v>95</v>
      </c>
    </row>
    <row r="1282" spans="1:7" hidden="1" x14ac:dyDescent="0.25">
      <c r="A1282">
        <v>1281</v>
      </c>
      <c r="B1282" s="2">
        <v>44350</v>
      </c>
      <c r="C1282" t="s">
        <v>11</v>
      </c>
      <c r="D1282">
        <v>19</v>
      </c>
      <c r="E1282">
        <v>180</v>
      </c>
      <c r="F1282" t="s">
        <v>108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11</v>
      </c>
      <c r="D1283">
        <v>19</v>
      </c>
      <c r="E1283">
        <v>58</v>
      </c>
      <c r="F1283" t="s">
        <v>109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11</v>
      </c>
      <c r="D1284">
        <v>20</v>
      </c>
      <c r="E1284">
        <v>180</v>
      </c>
      <c r="F1284" t="s">
        <v>108</v>
      </c>
      <c r="G1284">
        <v>80</v>
      </c>
    </row>
    <row r="1285" spans="1:7" hidden="1" x14ac:dyDescent="0.25">
      <c r="A1285">
        <v>1284</v>
      </c>
      <c r="B1285" s="2">
        <v>44350</v>
      </c>
      <c r="C1285" t="s">
        <v>11</v>
      </c>
      <c r="D1285">
        <v>20</v>
      </c>
      <c r="E1285">
        <v>57</v>
      </c>
      <c r="F1285" t="s">
        <v>109</v>
      </c>
      <c r="G1285">
        <v>80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21</v>
      </c>
      <c r="E1286">
        <v>170</v>
      </c>
      <c r="F1286" t="s">
        <v>108</v>
      </c>
      <c r="G1286">
        <v>105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21</v>
      </c>
      <c r="E1287">
        <v>72</v>
      </c>
      <c r="F1287" t="s">
        <v>109</v>
      </c>
      <c r="G1287">
        <v>105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22</v>
      </c>
      <c r="E1288">
        <v>180</v>
      </c>
      <c r="F1288" t="s">
        <v>108</v>
      </c>
      <c r="G1288">
        <v>115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22</v>
      </c>
      <c r="E1289">
        <v>68</v>
      </c>
      <c r="F1289" t="s">
        <v>109</v>
      </c>
      <c r="G1289">
        <v>115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23</v>
      </c>
      <c r="E1290">
        <v>180</v>
      </c>
      <c r="F1290" t="s">
        <v>108</v>
      </c>
      <c r="G1290">
        <v>120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23</v>
      </c>
      <c r="E1291">
        <v>14</v>
      </c>
      <c r="F1291" t="s">
        <v>109</v>
      </c>
      <c r="G1291">
        <v>120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35</v>
      </c>
      <c r="E1292">
        <v>170</v>
      </c>
      <c r="F1292" t="s">
        <v>108</v>
      </c>
      <c r="G1292">
        <v>55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35</v>
      </c>
      <c r="E1293">
        <v>54</v>
      </c>
      <c r="F1293" t="s">
        <v>109</v>
      </c>
      <c r="G1293">
        <v>55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37</v>
      </c>
      <c r="E1294">
        <v>180</v>
      </c>
      <c r="F1294" t="s">
        <v>108</v>
      </c>
      <c r="G1294">
        <v>50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37</v>
      </c>
      <c r="E1295">
        <v>130</v>
      </c>
      <c r="F1295" t="s">
        <v>109</v>
      </c>
      <c r="G1295">
        <v>50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38</v>
      </c>
      <c r="E1296">
        <v>180</v>
      </c>
      <c r="F1296" t="s">
        <v>108</v>
      </c>
      <c r="G1296">
        <v>70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38</v>
      </c>
      <c r="E1297">
        <v>85</v>
      </c>
      <c r="F1297" t="s">
        <v>109</v>
      </c>
      <c r="G1297">
        <v>70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39</v>
      </c>
      <c r="E1298">
        <v>180</v>
      </c>
      <c r="F1298" t="s">
        <v>108</v>
      </c>
      <c r="G1298">
        <v>95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39</v>
      </c>
      <c r="E1299">
        <v>147</v>
      </c>
      <c r="F1299" t="s">
        <v>109</v>
      </c>
      <c r="G1299">
        <v>95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40</v>
      </c>
      <c r="E1300">
        <v>180</v>
      </c>
      <c r="F1300" t="s">
        <v>108</v>
      </c>
      <c r="G1300">
        <v>15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40</v>
      </c>
      <c r="E1301">
        <v>47</v>
      </c>
      <c r="F1301" t="s">
        <v>109</v>
      </c>
      <c r="G1301">
        <v>15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41</v>
      </c>
      <c r="E1302">
        <v>170</v>
      </c>
      <c r="F1302" t="s">
        <v>108</v>
      </c>
      <c r="G1302">
        <v>35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41</v>
      </c>
      <c r="E1303">
        <v>22</v>
      </c>
      <c r="F1303" t="s">
        <v>109</v>
      </c>
      <c r="G1303">
        <v>35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42</v>
      </c>
      <c r="E1304">
        <v>180</v>
      </c>
      <c r="F1304" t="s">
        <v>108</v>
      </c>
      <c r="G1304">
        <v>90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42</v>
      </c>
      <c r="E1305">
        <v>14</v>
      </c>
      <c r="F1305" t="s">
        <v>109</v>
      </c>
      <c r="G1305">
        <v>90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43</v>
      </c>
      <c r="E1306">
        <v>180</v>
      </c>
      <c r="F1306" t="s">
        <v>108</v>
      </c>
      <c r="G1306">
        <v>40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43</v>
      </c>
      <c r="E1307">
        <v>12</v>
      </c>
      <c r="F1307" t="s">
        <v>109</v>
      </c>
      <c r="G1307">
        <v>40</v>
      </c>
    </row>
    <row r="1308" spans="1:7" x14ac:dyDescent="0.25">
      <c r="A1308">
        <v>1307</v>
      </c>
      <c r="B1308" s="2">
        <v>44351</v>
      </c>
      <c r="C1308" t="s">
        <v>3</v>
      </c>
      <c r="D1308">
        <v>15</v>
      </c>
      <c r="E1308">
        <v>170</v>
      </c>
      <c r="F1308" t="s">
        <v>108</v>
      </c>
      <c r="G1308">
        <v>70</v>
      </c>
    </row>
    <row r="1309" spans="1:7" x14ac:dyDescent="0.25">
      <c r="A1309">
        <v>1308</v>
      </c>
      <c r="B1309" s="2">
        <v>44351</v>
      </c>
      <c r="C1309" t="s">
        <v>3</v>
      </c>
      <c r="D1309">
        <v>15</v>
      </c>
      <c r="E1309">
        <v>180</v>
      </c>
      <c r="F1309" t="s">
        <v>109</v>
      </c>
      <c r="G1309">
        <v>70</v>
      </c>
    </row>
    <row r="1310" spans="1:7" x14ac:dyDescent="0.25">
      <c r="A1310">
        <v>1309</v>
      </c>
      <c r="B1310" s="2">
        <v>44351</v>
      </c>
      <c r="C1310" t="s">
        <v>12</v>
      </c>
      <c r="D1310">
        <v>15</v>
      </c>
      <c r="E1310">
        <v>180</v>
      </c>
      <c r="F1310" t="s">
        <v>108</v>
      </c>
      <c r="G1310">
        <v>70</v>
      </c>
    </row>
    <row r="1311" spans="1:7" x14ac:dyDescent="0.25">
      <c r="A1311">
        <v>1310</v>
      </c>
      <c r="B1311" s="2">
        <v>44351</v>
      </c>
      <c r="C1311" t="s">
        <v>12</v>
      </c>
      <c r="D1311">
        <v>15</v>
      </c>
      <c r="E1311">
        <v>180</v>
      </c>
      <c r="F1311" t="s">
        <v>109</v>
      </c>
      <c r="G1311">
        <v>70</v>
      </c>
    </row>
    <row r="1312" spans="1:7" hidden="1" x14ac:dyDescent="0.25">
      <c r="A1312">
        <v>1311</v>
      </c>
      <c r="B1312" s="2">
        <v>44351</v>
      </c>
      <c r="C1312" t="s">
        <v>13</v>
      </c>
      <c r="D1312">
        <v>15</v>
      </c>
      <c r="E1312">
        <v>180</v>
      </c>
      <c r="F1312" t="s">
        <v>108</v>
      </c>
      <c r="G1312">
        <v>70</v>
      </c>
    </row>
    <row r="1313" spans="1:7" hidden="1" x14ac:dyDescent="0.25">
      <c r="A1313">
        <v>1312</v>
      </c>
      <c r="B1313" s="2">
        <v>44351</v>
      </c>
      <c r="C1313" t="s">
        <v>13</v>
      </c>
      <c r="D1313">
        <v>15</v>
      </c>
      <c r="E1313">
        <v>108</v>
      </c>
      <c r="F1313" t="s">
        <v>109</v>
      </c>
      <c r="G1313">
        <v>70</v>
      </c>
    </row>
    <row r="1314" spans="1:7" hidden="1" x14ac:dyDescent="0.25">
      <c r="A1314">
        <v>1313</v>
      </c>
      <c r="B1314" s="2">
        <v>44351</v>
      </c>
      <c r="C1314" t="s">
        <v>14</v>
      </c>
      <c r="D1314">
        <v>15</v>
      </c>
      <c r="E1314">
        <v>180</v>
      </c>
      <c r="F1314" t="s">
        <v>108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14</v>
      </c>
      <c r="D1315">
        <v>15</v>
      </c>
      <c r="E1315">
        <v>144</v>
      </c>
      <c r="F1315" t="s">
        <v>109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15</v>
      </c>
      <c r="D1316">
        <v>15</v>
      </c>
      <c r="E1316">
        <v>180</v>
      </c>
      <c r="F1316" t="s">
        <v>108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15</v>
      </c>
      <c r="D1317">
        <v>15</v>
      </c>
      <c r="E1317">
        <v>144</v>
      </c>
      <c r="F1317" t="s">
        <v>109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16</v>
      </c>
      <c r="D1318">
        <v>15</v>
      </c>
      <c r="E1318">
        <v>170</v>
      </c>
      <c r="F1318" t="s">
        <v>108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16</v>
      </c>
      <c r="D1319">
        <v>15</v>
      </c>
      <c r="E1319">
        <v>76</v>
      </c>
      <c r="F1319" t="s">
        <v>109</v>
      </c>
      <c r="G1319">
        <v>70</v>
      </c>
    </row>
    <row r="1320" spans="1:7" x14ac:dyDescent="0.25">
      <c r="A1320">
        <v>1319</v>
      </c>
      <c r="B1320" s="2">
        <v>44351</v>
      </c>
      <c r="C1320" t="s">
        <v>17</v>
      </c>
      <c r="D1320">
        <v>15</v>
      </c>
      <c r="E1320">
        <v>180</v>
      </c>
      <c r="F1320" t="s">
        <v>108</v>
      </c>
      <c r="G1320">
        <v>70</v>
      </c>
    </row>
    <row r="1321" spans="1:7" x14ac:dyDescent="0.25">
      <c r="A1321">
        <v>1320</v>
      </c>
      <c r="B1321" s="2">
        <v>44351</v>
      </c>
      <c r="C1321" t="s">
        <v>17</v>
      </c>
      <c r="D1321">
        <v>15</v>
      </c>
      <c r="E1321">
        <v>180</v>
      </c>
      <c r="F1321" t="s">
        <v>109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18</v>
      </c>
      <c r="D1322">
        <v>15</v>
      </c>
      <c r="E1322">
        <v>180</v>
      </c>
      <c r="F1322" t="s">
        <v>108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18</v>
      </c>
      <c r="D1323">
        <v>15</v>
      </c>
      <c r="E1323">
        <v>144</v>
      </c>
      <c r="F1323" t="s">
        <v>109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4</v>
      </c>
      <c r="D1324">
        <v>15</v>
      </c>
      <c r="E1324">
        <v>170</v>
      </c>
      <c r="F1324" t="s">
        <v>108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4</v>
      </c>
      <c r="D1325">
        <v>15</v>
      </c>
      <c r="E1325">
        <v>132</v>
      </c>
      <c r="F1325" t="s">
        <v>109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5</v>
      </c>
      <c r="D1326">
        <v>15</v>
      </c>
      <c r="E1326">
        <v>180</v>
      </c>
      <c r="F1326" t="s">
        <v>108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5</v>
      </c>
      <c r="D1327">
        <v>15</v>
      </c>
      <c r="E1327">
        <v>108</v>
      </c>
      <c r="F1327" t="s">
        <v>109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6</v>
      </c>
      <c r="D1328">
        <v>15</v>
      </c>
      <c r="E1328">
        <v>180</v>
      </c>
      <c r="F1328" t="s">
        <v>108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6</v>
      </c>
      <c r="D1329">
        <v>15</v>
      </c>
      <c r="E1329">
        <v>144</v>
      </c>
      <c r="F1329" t="s">
        <v>109</v>
      </c>
      <c r="G1329">
        <v>70</v>
      </c>
    </row>
    <row r="1330" spans="1:7" x14ac:dyDescent="0.25">
      <c r="A1330">
        <v>1329</v>
      </c>
      <c r="B1330" s="2">
        <v>44351</v>
      </c>
      <c r="C1330" t="s">
        <v>7</v>
      </c>
      <c r="D1330">
        <v>15</v>
      </c>
      <c r="E1330">
        <v>180</v>
      </c>
      <c r="F1330" t="s">
        <v>108</v>
      </c>
      <c r="G1330">
        <v>70</v>
      </c>
    </row>
    <row r="1331" spans="1:7" x14ac:dyDescent="0.25">
      <c r="A1331">
        <v>1330</v>
      </c>
      <c r="B1331" s="2">
        <v>44351</v>
      </c>
      <c r="C1331" t="s">
        <v>7</v>
      </c>
      <c r="D1331">
        <v>15</v>
      </c>
      <c r="E1331">
        <v>180</v>
      </c>
      <c r="F1331" t="s">
        <v>109</v>
      </c>
      <c r="G1331">
        <v>70</v>
      </c>
    </row>
    <row r="1332" spans="1:7" x14ac:dyDescent="0.25">
      <c r="A1332">
        <v>1331</v>
      </c>
      <c r="B1332" s="2">
        <v>44351</v>
      </c>
      <c r="C1332" t="s">
        <v>8</v>
      </c>
      <c r="D1332">
        <v>15</v>
      </c>
      <c r="E1332">
        <v>180</v>
      </c>
      <c r="F1332" t="s">
        <v>108</v>
      </c>
      <c r="G1332">
        <v>70</v>
      </c>
    </row>
    <row r="1333" spans="1:7" x14ac:dyDescent="0.25">
      <c r="A1333">
        <v>1332</v>
      </c>
      <c r="B1333" s="2">
        <v>44351</v>
      </c>
      <c r="C1333" t="s">
        <v>8</v>
      </c>
      <c r="D1333">
        <v>15</v>
      </c>
      <c r="E1333">
        <v>160</v>
      </c>
      <c r="F1333" t="s">
        <v>109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9</v>
      </c>
      <c r="D1334">
        <v>15</v>
      </c>
      <c r="E1334">
        <v>170</v>
      </c>
      <c r="F1334" t="s">
        <v>108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9</v>
      </c>
      <c r="D1335">
        <v>15</v>
      </c>
      <c r="E1335">
        <v>144</v>
      </c>
      <c r="F1335" t="s">
        <v>109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10</v>
      </c>
      <c r="D1336">
        <v>15</v>
      </c>
      <c r="E1336">
        <v>180</v>
      </c>
      <c r="F1336" t="s">
        <v>108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10</v>
      </c>
      <c r="D1337">
        <v>15</v>
      </c>
      <c r="E1337">
        <v>120</v>
      </c>
      <c r="F1337" t="s">
        <v>109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11</v>
      </c>
      <c r="D1338">
        <v>15</v>
      </c>
      <c r="E1338">
        <v>180</v>
      </c>
      <c r="F1338" t="s">
        <v>108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11</v>
      </c>
      <c r="D1339">
        <v>15</v>
      </c>
      <c r="E1339">
        <v>90</v>
      </c>
      <c r="F1339" t="s">
        <v>109</v>
      </c>
      <c r="G1339">
        <v>70</v>
      </c>
    </row>
    <row r="1340" spans="1:7" x14ac:dyDescent="0.25">
      <c r="A1340">
        <v>1339</v>
      </c>
      <c r="B1340" s="2">
        <v>44352</v>
      </c>
      <c r="C1340" t="s">
        <v>12</v>
      </c>
      <c r="D1340">
        <v>18</v>
      </c>
      <c r="E1340">
        <v>180</v>
      </c>
      <c r="F1340" t="s">
        <v>108</v>
      </c>
      <c r="G1340">
        <v>49</v>
      </c>
    </row>
    <row r="1341" spans="1:7" x14ac:dyDescent="0.25">
      <c r="A1341">
        <v>1340</v>
      </c>
      <c r="B1341" s="2">
        <v>44352</v>
      </c>
      <c r="C1341" t="s">
        <v>7</v>
      </c>
      <c r="D1341">
        <v>34</v>
      </c>
      <c r="E1341">
        <v>180</v>
      </c>
      <c r="F1341" t="s">
        <v>108</v>
      </c>
      <c r="G1341">
        <v>65</v>
      </c>
    </row>
    <row r="1342" spans="1:7" x14ac:dyDescent="0.25">
      <c r="A1342">
        <v>1341</v>
      </c>
      <c r="B1342" s="2">
        <v>44353</v>
      </c>
      <c r="C1342" t="s">
        <v>17</v>
      </c>
      <c r="D1342">
        <v>18</v>
      </c>
      <c r="E1342">
        <v>180</v>
      </c>
      <c r="F1342" t="s">
        <v>108</v>
      </c>
      <c r="G1342">
        <v>49</v>
      </c>
    </row>
    <row r="1343" spans="1:7" x14ac:dyDescent="0.25">
      <c r="A1343">
        <v>1342</v>
      </c>
      <c r="B1343" s="2">
        <v>44353</v>
      </c>
      <c r="C1343" t="s">
        <v>7</v>
      </c>
      <c r="D1343">
        <v>18</v>
      </c>
      <c r="E1343">
        <v>170</v>
      </c>
      <c r="F1343" t="s">
        <v>108</v>
      </c>
      <c r="G1343">
        <v>49</v>
      </c>
    </row>
    <row r="1344" spans="1:7" x14ac:dyDescent="0.25">
      <c r="A1344">
        <v>1343</v>
      </c>
      <c r="B1344" s="2">
        <v>44354</v>
      </c>
      <c r="C1344" t="s">
        <v>17</v>
      </c>
      <c r="D1344">
        <v>33</v>
      </c>
      <c r="E1344">
        <v>180</v>
      </c>
      <c r="F1344" t="s">
        <v>108</v>
      </c>
      <c r="G1344">
        <v>50</v>
      </c>
    </row>
    <row r="1345" spans="1:7" x14ac:dyDescent="0.25">
      <c r="A1345">
        <v>1344</v>
      </c>
      <c r="B1345" s="2">
        <v>44354</v>
      </c>
      <c r="C1345" t="s">
        <v>8</v>
      </c>
      <c r="D1345">
        <v>34</v>
      </c>
      <c r="E1345">
        <v>180</v>
      </c>
      <c r="F1345" t="s">
        <v>108</v>
      </c>
      <c r="G1345">
        <v>65</v>
      </c>
    </row>
    <row r="1346" spans="1:7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108</v>
      </c>
      <c r="G1346">
        <v>75</v>
      </c>
    </row>
    <row r="1347" spans="1:7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109</v>
      </c>
      <c r="G1347">
        <v>75</v>
      </c>
    </row>
    <row r="1348" spans="1:7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108</v>
      </c>
      <c r="G1348">
        <v>190</v>
      </c>
    </row>
    <row r="1349" spans="1:7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109</v>
      </c>
      <c r="G1349">
        <v>190</v>
      </c>
    </row>
    <row r="1350" spans="1:7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108</v>
      </c>
      <c r="G1350">
        <v>85</v>
      </c>
    </row>
    <row r="1351" spans="1:7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109</v>
      </c>
      <c r="G1351">
        <v>85</v>
      </c>
    </row>
    <row r="1352" spans="1:7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108</v>
      </c>
      <c r="G1352">
        <v>240</v>
      </c>
    </row>
    <row r="1353" spans="1:7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109</v>
      </c>
      <c r="G1353">
        <v>240</v>
      </c>
    </row>
    <row r="1354" spans="1:7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108</v>
      </c>
      <c r="G1354">
        <v>350</v>
      </c>
    </row>
    <row r="1355" spans="1:7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109</v>
      </c>
      <c r="G1355">
        <v>350</v>
      </c>
    </row>
    <row r="1356" spans="1:7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108</v>
      </c>
      <c r="G1356">
        <v>120</v>
      </c>
    </row>
    <row r="1357" spans="1:7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109</v>
      </c>
      <c r="G1357">
        <v>120</v>
      </c>
    </row>
    <row r="1358" spans="1:7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108</v>
      </c>
      <c r="G1358">
        <v>200</v>
      </c>
    </row>
    <row r="1359" spans="1:7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109</v>
      </c>
      <c r="G1359">
        <v>200</v>
      </c>
    </row>
    <row r="1360" spans="1:7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108</v>
      </c>
      <c r="G1360">
        <v>195</v>
      </c>
    </row>
    <row r="1361" spans="1:7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109</v>
      </c>
      <c r="G1361">
        <v>195</v>
      </c>
    </row>
    <row r="1362" spans="1:7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108</v>
      </c>
      <c r="G1362">
        <v>350</v>
      </c>
    </row>
    <row r="1363" spans="1:7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109</v>
      </c>
      <c r="G1363">
        <v>350</v>
      </c>
    </row>
    <row r="1364" spans="1:7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108</v>
      </c>
      <c r="G1364">
        <v>180</v>
      </c>
    </row>
    <row r="1365" spans="1:7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109</v>
      </c>
      <c r="G1365">
        <v>180</v>
      </c>
    </row>
    <row r="1366" spans="1:7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108</v>
      </c>
      <c r="G1366">
        <v>190</v>
      </c>
    </row>
    <row r="1367" spans="1:7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109</v>
      </c>
      <c r="G1367">
        <v>190</v>
      </c>
    </row>
    <row r="1368" spans="1:7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108</v>
      </c>
      <c r="G1368">
        <v>230</v>
      </c>
    </row>
    <row r="1369" spans="1:7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109</v>
      </c>
      <c r="G1369">
        <v>230</v>
      </c>
    </row>
    <row r="1370" spans="1:7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108</v>
      </c>
      <c r="G1370">
        <v>160</v>
      </c>
    </row>
    <row r="1371" spans="1:7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109</v>
      </c>
      <c r="G1371">
        <v>160</v>
      </c>
    </row>
    <row r="1372" spans="1:7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108</v>
      </c>
      <c r="G1372">
        <v>180</v>
      </c>
    </row>
    <row r="1373" spans="1:7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109</v>
      </c>
      <c r="G1373">
        <v>180</v>
      </c>
    </row>
    <row r="1374" spans="1:7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108</v>
      </c>
      <c r="G1374">
        <v>400</v>
      </c>
    </row>
    <row r="1375" spans="1:7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109</v>
      </c>
      <c r="G1375">
        <v>400</v>
      </c>
    </row>
    <row r="1376" spans="1:7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108</v>
      </c>
      <c r="G1376">
        <v>470</v>
      </c>
    </row>
    <row r="1377" spans="1:7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109</v>
      </c>
      <c r="G1377">
        <v>470</v>
      </c>
    </row>
    <row r="1378" spans="1:7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108</v>
      </c>
      <c r="G1378">
        <v>500</v>
      </c>
    </row>
    <row r="1379" spans="1:7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109</v>
      </c>
      <c r="G1379">
        <v>500</v>
      </c>
    </row>
    <row r="1380" spans="1:7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108</v>
      </c>
      <c r="G1380">
        <v>400</v>
      </c>
    </row>
    <row r="1381" spans="1:7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109</v>
      </c>
      <c r="G1381">
        <v>400</v>
      </c>
    </row>
    <row r="1382" spans="1:7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108</v>
      </c>
      <c r="G1382">
        <v>220</v>
      </c>
    </row>
    <row r="1383" spans="1:7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109</v>
      </c>
      <c r="G1383">
        <v>220</v>
      </c>
    </row>
    <row r="1384" spans="1:7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108</v>
      </c>
      <c r="G1384">
        <v>170</v>
      </c>
    </row>
    <row r="1385" spans="1:7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109</v>
      </c>
      <c r="G1385">
        <v>170</v>
      </c>
    </row>
    <row r="1386" spans="1:7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108</v>
      </c>
      <c r="G1386">
        <v>150</v>
      </c>
    </row>
    <row r="1387" spans="1:7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109</v>
      </c>
      <c r="G1387">
        <v>150</v>
      </c>
    </row>
    <row r="1388" spans="1:7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108</v>
      </c>
      <c r="G1388">
        <v>350</v>
      </c>
    </row>
    <row r="1389" spans="1:7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109</v>
      </c>
      <c r="G1389">
        <v>350</v>
      </c>
    </row>
    <row r="1390" spans="1:7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108</v>
      </c>
      <c r="G1390">
        <v>75</v>
      </c>
    </row>
    <row r="1391" spans="1:7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109</v>
      </c>
      <c r="G1391">
        <v>75</v>
      </c>
    </row>
    <row r="1392" spans="1:7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108</v>
      </c>
      <c r="G1392">
        <v>190</v>
      </c>
    </row>
    <row r="1393" spans="1:7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109</v>
      </c>
      <c r="G1393">
        <v>190</v>
      </c>
    </row>
    <row r="1394" spans="1:7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108</v>
      </c>
      <c r="G1394">
        <v>85</v>
      </c>
    </row>
    <row r="1395" spans="1:7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109</v>
      </c>
      <c r="G1395">
        <v>85</v>
      </c>
    </row>
    <row r="1396" spans="1:7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108</v>
      </c>
      <c r="G1396">
        <v>240</v>
      </c>
    </row>
    <row r="1397" spans="1:7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109</v>
      </c>
      <c r="G1397">
        <v>240</v>
      </c>
    </row>
    <row r="1398" spans="1:7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108</v>
      </c>
      <c r="G1398">
        <v>350</v>
      </c>
    </row>
    <row r="1399" spans="1:7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109</v>
      </c>
      <c r="G1399">
        <v>350</v>
      </c>
    </row>
    <row r="1400" spans="1:7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108</v>
      </c>
      <c r="G1400">
        <v>120</v>
      </c>
    </row>
    <row r="1401" spans="1:7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109</v>
      </c>
      <c r="G1401">
        <v>120</v>
      </c>
    </row>
    <row r="1402" spans="1:7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108</v>
      </c>
      <c r="G1402">
        <v>200</v>
      </c>
    </row>
    <row r="1403" spans="1:7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109</v>
      </c>
      <c r="G1403">
        <v>200</v>
      </c>
    </row>
    <row r="1404" spans="1:7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108</v>
      </c>
      <c r="G1404">
        <v>195</v>
      </c>
    </row>
    <row r="1405" spans="1:7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109</v>
      </c>
      <c r="G1405">
        <v>195</v>
      </c>
    </row>
    <row r="1406" spans="1:7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108</v>
      </c>
      <c r="G1406">
        <v>350</v>
      </c>
    </row>
    <row r="1407" spans="1:7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109</v>
      </c>
      <c r="G1407">
        <v>350</v>
      </c>
    </row>
    <row r="1408" spans="1:7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108</v>
      </c>
      <c r="G1408">
        <v>180</v>
      </c>
    </row>
    <row r="1409" spans="1:7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109</v>
      </c>
      <c r="G1409">
        <v>180</v>
      </c>
    </row>
    <row r="1410" spans="1:7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108</v>
      </c>
      <c r="G1410">
        <v>190</v>
      </c>
    </row>
    <row r="1411" spans="1:7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109</v>
      </c>
      <c r="G1411">
        <v>190</v>
      </c>
    </row>
    <row r="1412" spans="1:7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108</v>
      </c>
      <c r="G1412">
        <v>230</v>
      </c>
    </row>
    <row r="1413" spans="1:7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109</v>
      </c>
      <c r="G1413">
        <v>230</v>
      </c>
    </row>
    <row r="1414" spans="1:7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108</v>
      </c>
      <c r="G1414">
        <v>160</v>
      </c>
    </row>
    <row r="1415" spans="1:7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109</v>
      </c>
      <c r="G1415">
        <v>160</v>
      </c>
    </row>
    <row r="1416" spans="1:7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108</v>
      </c>
      <c r="G1416">
        <v>180</v>
      </c>
    </row>
    <row r="1417" spans="1:7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109</v>
      </c>
      <c r="G1417">
        <v>180</v>
      </c>
    </row>
    <row r="1418" spans="1:7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108</v>
      </c>
      <c r="G1418">
        <v>400</v>
      </c>
    </row>
    <row r="1419" spans="1:7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109</v>
      </c>
      <c r="G1419">
        <v>400</v>
      </c>
    </row>
    <row r="1420" spans="1:7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108</v>
      </c>
      <c r="G1420">
        <v>470</v>
      </c>
    </row>
    <row r="1421" spans="1:7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109</v>
      </c>
      <c r="G1421">
        <v>470</v>
      </c>
    </row>
    <row r="1422" spans="1:7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108</v>
      </c>
      <c r="G1422">
        <v>500</v>
      </c>
    </row>
    <row r="1423" spans="1:7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109</v>
      </c>
      <c r="G1423">
        <v>500</v>
      </c>
    </row>
    <row r="1424" spans="1:7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108</v>
      </c>
      <c r="G1424">
        <v>400</v>
      </c>
    </row>
    <row r="1425" spans="1:7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109</v>
      </c>
      <c r="G1425">
        <v>400</v>
      </c>
    </row>
    <row r="1426" spans="1:7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108</v>
      </c>
      <c r="G1426">
        <v>220</v>
      </c>
    </row>
    <row r="1427" spans="1:7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109</v>
      </c>
      <c r="G1427">
        <v>220</v>
      </c>
    </row>
    <row r="1428" spans="1:7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108</v>
      </c>
      <c r="G1428">
        <v>170</v>
      </c>
    </row>
    <row r="1429" spans="1:7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109</v>
      </c>
      <c r="G1429">
        <v>170</v>
      </c>
    </row>
    <row r="1430" spans="1:7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108</v>
      </c>
      <c r="G1430">
        <v>150</v>
      </c>
    </row>
    <row r="1431" spans="1:7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109</v>
      </c>
      <c r="G1431">
        <v>150</v>
      </c>
    </row>
    <row r="1432" spans="1:7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108</v>
      </c>
      <c r="G1432">
        <v>350</v>
      </c>
    </row>
    <row r="1433" spans="1:7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109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108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109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108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109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108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109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108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109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108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109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108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109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108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109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108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109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108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109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108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109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108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109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108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109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108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109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108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109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108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109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108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109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108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109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108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109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108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109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108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109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108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109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108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109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108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109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108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109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108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109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108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109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108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109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108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109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108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109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108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109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108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109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108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109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108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109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108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109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108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109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108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109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108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109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108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109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108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109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108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109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108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109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108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109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108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109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108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109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108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109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108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109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108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109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108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109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108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109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108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109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108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109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108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109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108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109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108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109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108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109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108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109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108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109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108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109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108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109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108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109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108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109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108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109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108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109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108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109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108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109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108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109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108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109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108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109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108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109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108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109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108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109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108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109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108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109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108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109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108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109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108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109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108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109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108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109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108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109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108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109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108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109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108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109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108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109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108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109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108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109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108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109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108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109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108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109</v>
      </c>
      <c r="G1609">
        <v>350</v>
      </c>
    </row>
    <row r="1610" spans="1:7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108</v>
      </c>
      <c r="G1610">
        <v>75</v>
      </c>
    </row>
    <row r="1611" spans="1:7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109</v>
      </c>
      <c r="G1611">
        <v>75</v>
      </c>
    </row>
    <row r="1612" spans="1:7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108</v>
      </c>
      <c r="G1612">
        <v>190</v>
      </c>
    </row>
    <row r="1613" spans="1:7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109</v>
      </c>
      <c r="G1613">
        <v>190</v>
      </c>
    </row>
    <row r="1614" spans="1:7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108</v>
      </c>
      <c r="G1614">
        <v>85</v>
      </c>
    </row>
    <row r="1615" spans="1:7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109</v>
      </c>
      <c r="G1615">
        <v>85</v>
      </c>
    </row>
    <row r="1616" spans="1:7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108</v>
      </c>
      <c r="G1616">
        <v>240</v>
      </c>
    </row>
    <row r="1617" spans="1:7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109</v>
      </c>
      <c r="G1617">
        <v>240</v>
      </c>
    </row>
    <row r="1618" spans="1:7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108</v>
      </c>
      <c r="G1618">
        <v>350</v>
      </c>
    </row>
    <row r="1619" spans="1:7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109</v>
      </c>
      <c r="G1619">
        <v>350</v>
      </c>
    </row>
    <row r="1620" spans="1:7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108</v>
      </c>
      <c r="G1620">
        <v>120</v>
      </c>
    </row>
    <row r="1621" spans="1:7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109</v>
      </c>
      <c r="G1621">
        <v>120</v>
      </c>
    </row>
    <row r="1622" spans="1:7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108</v>
      </c>
      <c r="G1622">
        <v>200</v>
      </c>
    </row>
    <row r="1623" spans="1:7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109</v>
      </c>
      <c r="G1623">
        <v>200</v>
      </c>
    </row>
    <row r="1624" spans="1:7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108</v>
      </c>
      <c r="G1624">
        <v>195</v>
      </c>
    </row>
    <row r="1625" spans="1:7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109</v>
      </c>
      <c r="G1625">
        <v>195</v>
      </c>
    </row>
    <row r="1626" spans="1:7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108</v>
      </c>
      <c r="G1626">
        <v>350</v>
      </c>
    </row>
    <row r="1627" spans="1:7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109</v>
      </c>
      <c r="G1627">
        <v>350</v>
      </c>
    </row>
    <row r="1628" spans="1:7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108</v>
      </c>
      <c r="G1628">
        <v>180</v>
      </c>
    </row>
    <row r="1629" spans="1:7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109</v>
      </c>
      <c r="G1629">
        <v>180</v>
      </c>
    </row>
    <row r="1630" spans="1:7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108</v>
      </c>
      <c r="G1630">
        <v>190</v>
      </c>
    </row>
    <row r="1631" spans="1:7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109</v>
      </c>
      <c r="G1631">
        <v>190</v>
      </c>
    </row>
    <row r="1632" spans="1:7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108</v>
      </c>
      <c r="G1632">
        <v>230</v>
      </c>
    </row>
    <row r="1633" spans="1:7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109</v>
      </c>
      <c r="G1633">
        <v>230</v>
      </c>
    </row>
    <row r="1634" spans="1:7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108</v>
      </c>
      <c r="G1634">
        <v>160</v>
      </c>
    </row>
    <row r="1635" spans="1:7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109</v>
      </c>
      <c r="G1635">
        <v>160</v>
      </c>
    </row>
    <row r="1636" spans="1:7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108</v>
      </c>
      <c r="G1636">
        <v>180</v>
      </c>
    </row>
    <row r="1637" spans="1:7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109</v>
      </c>
      <c r="G1637">
        <v>180</v>
      </c>
    </row>
    <row r="1638" spans="1:7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108</v>
      </c>
      <c r="G1638">
        <v>400</v>
      </c>
    </row>
    <row r="1639" spans="1:7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109</v>
      </c>
      <c r="G1639">
        <v>400</v>
      </c>
    </row>
    <row r="1640" spans="1:7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108</v>
      </c>
      <c r="G1640">
        <v>470</v>
      </c>
    </row>
    <row r="1641" spans="1:7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109</v>
      </c>
      <c r="G1641">
        <v>470</v>
      </c>
    </row>
    <row r="1642" spans="1:7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108</v>
      </c>
      <c r="G1642">
        <v>500</v>
      </c>
    </row>
    <row r="1643" spans="1:7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109</v>
      </c>
      <c r="G1643">
        <v>500</v>
      </c>
    </row>
    <row r="1644" spans="1:7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108</v>
      </c>
      <c r="G1644">
        <v>400</v>
      </c>
    </row>
    <row r="1645" spans="1:7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109</v>
      </c>
      <c r="G1645">
        <v>400</v>
      </c>
    </row>
    <row r="1646" spans="1:7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108</v>
      </c>
      <c r="G1646">
        <v>220</v>
      </c>
    </row>
    <row r="1647" spans="1:7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109</v>
      </c>
      <c r="G1647">
        <v>220</v>
      </c>
    </row>
    <row r="1648" spans="1:7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108</v>
      </c>
      <c r="G1648">
        <v>170</v>
      </c>
    </row>
    <row r="1649" spans="1:7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109</v>
      </c>
      <c r="G1649">
        <v>170</v>
      </c>
    </row>
    <row r="1650" spans="1:7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108</v>
      </c>
      <c r="G1650">
        <v>150</v>
      </c>
    </row>
    <row r="1651" spans="1:7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109</v>
      </c>
      <c r="G1651">
        <v>150</v>
      </c>
    </row>
    <row r="1652" spans="1:7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108</v>
      </c>
      <c r="G1652">
        <v>350</v>
      </c>
    </row>
    <row r="1653" spans="1:7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109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108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109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108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109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108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109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108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109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108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109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108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109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108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109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108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109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108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109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108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109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108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109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108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109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108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109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108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109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108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109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108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109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108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109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108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109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108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109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108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109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108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109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108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109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108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109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108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109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108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109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108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109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108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109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108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109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108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109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108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109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108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109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108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109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108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109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108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109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108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109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108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109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108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109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108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109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108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109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108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109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108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109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108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109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108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109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108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109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108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109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108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109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108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109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108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109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108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109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108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109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108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109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108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109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108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109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108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109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108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109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108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109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108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109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108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109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108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109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108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109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108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109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108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109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108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109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108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109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108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109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108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109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108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109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108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109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108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109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108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109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108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109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108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109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108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109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108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109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108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109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108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109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108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109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108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109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108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109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108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109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108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109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108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109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108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109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108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109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108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109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108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109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108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109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108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109</v>
      </c>
      <c r="G1829">
        <v>350</v>
      </c>
    </row>
    <row r="1830" spans="1:7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108</v>
      </c>
      <c r="G1830">
        <v>75</v>
      </c>
    </row>
    <row r="1831" spans="1:7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109</v>
      </c>
      <c r="G1831">
        <v>75</v>
      </c>
    </row>
    <row r="1832" spans="1:7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108</v>
      </c>
      <c r="G1832">
        <v>190</v>
      </c>
    </row>
    <row r="1833" spans="1:7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109</v>
      </c>
      <c r="G1833">
        <v>190</v>
      </c>
    </row>
    <row r="1834" spans="1:7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108</v>
      </c>
      <c r="G1834">
        <v>85</v>
      </c>
    </row>
    <row r="1835" spans="1:7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109</v>
      </c>
      <c r="G1835">
        <v>85</v>
      </c>
    </row>
    <row r="1836" spans="1:7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108</v>
      </c>
      <c r="G1836">
        <v>240</v>
      </c>
    </row>
    <row r="1837" spans="1:7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109</v>
      </c>
      <c r="G1837">
        <v>240</v>
      </c>
    </row>
    <row r="1838" spans="1:7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108</v>
      </c>
      <c r="G1838">
        <v>350</v>
      </c>
    </row>
    <row r="1839" spans="1:7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109</v>
      </c>
      <c r="G1839">
        <v>350</v>
      </c>
    </row>
    <row r="1840" spans="1:7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108</v>
      </c>
      <c r="G1840">
        <v>120</v>
      </c>
    </row>
    <row r="1841" spans="1:7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109</v>
      </c>
      <c r="G1841">
        <v>120</v>
      </c>
    </row>
    <row r="1842" spans="1:7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108</v>
      </c>
      <c r="G1842">
        <v>200</v>
      </c>
    </row>
    <row r="1843" spans="1:7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109</v>
      </c>
      <c r="G1843">
        <v>200</v>
      </c>
    </row>
    <row r="1844" spans="1:7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108</v>
      </c>
      <c r="G1844">
        <v>195</v>
      </c>
    </row>
    <row r="1845" spans="1:7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109</v>
      </c>
      <c r="G1845">
        <v>195</v>
      </c>
    </row>
    <row r="1846" spans="1:7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108</v>
      </c>
      <c r="G1846">
        <v>350</v>
      </c>
    </row>
    <row r="1847" spans="1:7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109</v>
      </c>
      <c r="G1847">
        <v>350</v>
      </c>
    </row>
    <row r="1848" spans="1:7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108</v>
      </c>
      <c r="G1848">
        <v>180</v>
      </c>
    </row>
    <row r="1849" spans="1:7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109</v>
      </c>
      <c r="G1849">
        <v>180</v>
      </c>
    </row>
    <row r="1850" spans="1:7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108</v>
      </c>
      <c r="G1850">
        <v>190</v>
      </c>
    </row>
    <row r="1851" spans="1:7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109</v>
      </c>
      <c r="G1851">
        <v>190</v>
      </c>
    </row>
    <row r="1852" spans="1:7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108</v>
      </c>
      <c r="G1852">
        <v>230</v>
      </c>
    </row>
    <row r="1853" spans="1:7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109</v>
      </c>
      <c r="G1853">
        <v>230</v>
      </c>
    </row>
    <row r="1854" spans="1:7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108</v>
      </c>
      <c r="G1854">
        <v>160</v>
      </c>
    </row>
    <row r="1855" spans="1:7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109</v>
      </c>
      <c r="G1855">
        <v>160</v>
      </c>
    </row>
    <row r="1856" spans="1:7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108</v>
      </c>
      <c r="G1856">
        <v>180</v>
      </c>
    </row>
    <row r="1857" spans="1:7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109</v>
      </c>
      <c r="G1857">
        <v>180</v>
      </c>
    </row>
    <row r="1858" spans="1:7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108</v>
      </c>
      <c r="G1858">
        <v>400</v>
      </c>
    </row>
    <row r="1859" spans="1:7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109</v>
      </c>
      <c r="G1859">
        <v>400</v>
      </c>
    </row>
    <row r="1860" spans="1:7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108</v>
      </c>
      <c r="G1860">
        <v>470</v>
      </c>
    </row>
    <row r="1861" spans="1:7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109</v>
      </c>
      <c r="G1861">
        <v>470</v>
      </c>
    </row>
    <row r="1862" spans="1:7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108</v>
      </c>
      <c r="G1862">
        <v>500</v>
      </c>
    </row>
    <row r="1863" spans="1:7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109</v>
      </c>
      <c r="G1863">
        <v>500</v>
      </c>
    </row>
    <row r="1864" spans="1:7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108</v>
      </c>
      <c r="G1864">
        <v>400</v>
      </c>
    </row>
    <row r="1865" spans="1:7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109</v>
      </c>
      <c r="G1865">
        <v>400</v>
      </c>
    </row>
    <row r="1866" spans="1:7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108</v>
      </c>
      <c r="G1866">
        <v>220</v>
      </c>
    </row>
    <row r="1867" spans="1:7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109</v>
      </c>
      <c r="G1867">
        <v>220</v>
      </c>
    </row>
    <row r="1868" spans="1:7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108</v>
      </c>
      <c r="G1868">
        <v>170</v>
      </c>
    </row>
    <row r="1869" spans="1:7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109</v>
      </c>
      <c r="G1869">
        <v>170</v>
      </c>
    </row>
    <row r="1870" spans="1:7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108</v>
      </c>
      <c r="G1870">
        <v>150</v>
      </c>
    </row>
    <row r="1871" spans="1:7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109</v>
      </c>
      <c r="G1871">
        <v>150</v>
      </c>
    </row>
    <row r="1872" spans="1:7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108</v>
      </c>
      <c r="G1872">
        <v>350</v>
      </c>
    </row>
    <row r="1873" spans="1:7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109</v>
      </c>
      <c r="G1873">
        <v>350</v>
      </c>
    </row>
    <row r="1874" spans="1:7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108</v>
      </c>
      <c r="G1874">
        <v>75</v>
      </c>
    </row>
    <row r="1875" spans="1:7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109</v>
      </c>
      <c r="G1875">
        <v>75</v>
      </c>
    </row>
    <row r="1876" spans="1:7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108</v>
      </c>
      <c r="G1876">
        <v>190</v>
      </c>
    </row>
    <row r="1877" spans="1:7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109</v>
      </c>
      <c r="G1877">
        <v>190</v>
      </c>
    </row>
    <row r="1878" spans="1:7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108</v>
      </c>
      <c r="G1878">
        <v>85</v>
      </c>
    </row>
    <row r="1879" spans="1:7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109</v>
      </c>
      <c r="G1879">
        <v>85</v>
      </c>
    </row>
    <row r="1880" spans="1:7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108</v>
      </c>
      <c r="G1880">
        <v>240</v>
      </c>
    </row>
    <row r="1881" spans="1:7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109</v>
      </c>
      <c r="G1881">
        <v>240</v>
      </c>
    </row>
    <row r="1882" spans="1:7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108</v>
      </c>
      <c r="G1882">
        <v>350</v>
      </c>
    </row>
    <row r="1883" spans="1:7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109</v>
      </c>
      <c r="G1883">
        <v>350</v>
      </c>
    </row>
    <row r="1884" spans="1:7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108</v>
      </c>
      <c r="G1884">
        <v>120</v>
      </c>
    </row>
    <row r="1885" spans="1:7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109</v>
      </c>
      <c r="G1885">
        <v>120</v>
      </c>
    </row>
    <row r="1886" spans="1:7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108</v>
      </c>
      <c r="G1886">
        <v>200</v>
      </c>
    </row>
    <row r="1887" spans="1:7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109</v>
      </c>
      <c r="G1887">
        <v>200</v>
      </c>
    </row>
    <row r="1888" spans="1:7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108</v>
      </c>
      <c r="G1888">
        <v>195</v>
      </c>
    </row>
    <row r="1889" spans="1:7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109</v>
      </c>
      <c r="G1889">
        <v>195</v>
      </c>
    </row>
    <row r="1890" spans="1:7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108</v>
      </c>
      <c r="G1890">
        <v>350</v>
      </c>
    </row>
    <row r="1891" spans="1:7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109</v>
      </c>
      <c r="G1891">
        <v>350</v>
      </c>
    </row>
    <row r="1892" spans="1:7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108</v>
      </c>
      <c r="G1892">
        <v>180</v>
      </c>
    </row>
    <row r="1893" spans="1:7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109</v>
      </c>
      <c r="G1893">
        <v>180</v>
      </c>
    </row>
    <row r="1894" spans="1:7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108</v>
      </c>
      <c r="G1894">
        <v>190</v>
      </c>
    </row>
    <row r="1895" spans="1:7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109</v>
      </c>
      <c r="G1895">
        <v>190</v>
      </c>
    </row>
    <row r="1896" spans="1:7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108</v>
      </c>
      <c r="G1896">
        <v>230</v>
      </c>
    </row>
    <row r="1897" spans="1:7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109</v>
      </c>
      <c r="G1897">
        <v>230</v>
      </c>
    </row>
    <row r="1898" spans="1:7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108</v>
      </c>
      <c r="G1898">
        <v>160</v>
      </c>
    </row>
    <row r="1899" spans="1:7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109</v>
      </c>
      <c r="G1899">
        <v>160</v>
      </c>
    </row>
    <row r="1900" spans="1:7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108</v>
      </c>
      <c r="G1900">
        <v>180</v>
      </c>
    </row>
    <row r="1901" spans="1:7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109</v>
      </c>
      <c r="G1901">
        <v>180</v>
      </c>
    </row>
    <row r="1902" spans="1:7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108</v>
      </c>
      <c r="G1902">
        <v>400</v>
      </c>
    </row>
    <row r="1903" spans="1:7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109</v>
      </c>
      <c r="G1903">
        <v>400</v>
      </c>
    </row>
    <row r="1904" spans="1:7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108</v>
      </c>
      <c r="G1904">
        <v>470</v>
      </c>
    </row>
    <row r="1905" spans="1:7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109</v>
      </c>
      <c r="G1905">
        <v>470</v>
      </c>
    </row>
    <row r="1906" spans="1:7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108</v>
      </c>
      <c r="G1906">
        <v>500</v>
      </c>
    </row>
    <row r="1907" spans="1:7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109</v>
      </c>
      <c r="G1907">
        <v>500</v>
      </c>
    </row>
    <row r="1908" spans="1:7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108</v>
      </c>
      <c r="G1908">
        <v>400</v>
      </c>
    </row>
    <row r="1909" spans="1:7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109</v>
      </c>
      <c r="G1909">
        <v>400</v>
      </c>
    </row>
    <row r="1910" spans="1:7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108</v>
      </c>
      <c r="G1910">
        <v>220</v>
      </c>
    </row>
    <row r="1911" spans="1:7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109</v>
      </c>
      <c r="G1911">
        <v>220</v>
      </c>
    </row>
    <row r="1912" spans="1:7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108</v>
      </c>
      <c r="G1912">
        <v>170</v>
      </c>
    </row>
    <row r="1913" spans="1:7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109</v>
      </c>
      <c r="G1913">
        <v>170</v>
      </c>
    </row>
    <row r="1914" spans="1:7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108</v>
      </c>
      <c r="G1914">
        <v>150</v>
      </c>
    </row>
    <row r="1915" spans="1:7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109</v>
      </c>
      <c r="G1915">
        <v>150</v>
      </c>
    </row>
    <row r="1916" spans="1:7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108</v>
      </c>
      <c r="G1916">
        <v>350</v>
      </c>
    </row>
    <row r="1917" spans="1:7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109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108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109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108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109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108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109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108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109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108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109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108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109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108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109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108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109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108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109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108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109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108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109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108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109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108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109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108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109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108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109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108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109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108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109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108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109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108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109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108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109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108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109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108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109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108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109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108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109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108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109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108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109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108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109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108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109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108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109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108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109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108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109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108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109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108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109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108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109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108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109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108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109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108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109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108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109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108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109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108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109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108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109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108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109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108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109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108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109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108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109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108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109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108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109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108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109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108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109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108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109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108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109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108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109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108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109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108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109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108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109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108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109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108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109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108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109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108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109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108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109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108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109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108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109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108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109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108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109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108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109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108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109</v>
      </c>
      <c r="G2049">
        <v>350</v>
      </c>
    </row>
    <row r="2050" spans="1:7" x14ac:dyDescent="0.25">
      <c r="A2050">
        <v>2049</v>
      </c>
      <c r="B2050" s="2">
        <v>44355</v>
      </c>
      <c r="C2050" t="s">
        <v>3</v>
      </c>
      <c r="D2050">
        <v>13</v>
      </c>
      <c r="E2050">
        <v>70</v>
      </c>
      <c r="F2050" t="s">
        <v>108</v>
      </c>
      <c r="G2050">
        <v>30</v>
      </c>
    </row>
    <row r="2051" spans="1:7" x14ac:dyDescent="0.25">
      <c r="A2051">
        <v>2050</v>
      </c>
      <c r="B2051" s="2">
        <v>44355</v>
      </c>
      <c r="C2051" t="s">
        <v>3</v>
      </c>
      <c r="D2051">
        <v>13</v>
      </c>
      <c r="E2051">
        <v>25</v>
      </c>
      <c r="F2051" t="s">
        <v>109</v>
      </c>
      <c r="G2051">
        <v>60</v>
      </c>
    </row>
    <row r="2052" spans="1:7" x14ac:dyDescent="0.25">
      <c r="A2052">
        <v>2051</v>
      </c>
      <c r="B2052" s="2">
        <v>44355</v>
      </c>
      <c r="C2052" t="s">
        <v>12</v>
      </c>
      <c r="D2052">
        <v>13</v>
      </c>
      <c r="E2052">
        <v>80</v>
      </c>
      <c r="F2052" t="s">
        <v>108</v>
      </c>
      <c r="G2052">
        <v>60</v>
      </c>
    </row>
    <row r="2053" spans="1:7" x14ac:dyDescent="0.25">
      <c r="A2053">
        <v>2052</v>
      </c>
      <c r="B2053" s="2">
        <v>44355</v>
      </c>
      <c r="C2053" t="s">
        <v>12</v>
      </c>
      <c r="D2053">
        <v>13</v>
      </c>
      <c r="E2053">
        <v>25</v>
      </c>
      <c r="F2053" t="s">
        <v>109</v>
      </c>
      <c r="G2053">
        <v>60</v>
      </c>
    </row>
    <row r="2054" spans="1:7" x14ac:dyDescent="0.25">
      <c r="A2054">
        <v>2053</v>
      </c>
      <c r="B2054" s="2">
        <v>44355</v>
      </c>
      <c r="C2054" t="s">
        <v>17</v>
      </c>
      <c r="D2054">
        <v>13</v>
      </c>
      <c r="E2054">
        <v>180</v>
      </c>
      <c r="F2054" t="s">
        <v>108</v>
      </c>
      <c r="G2054">
        <v>60</v>
      </c>
    </row>
    <row r="2055" spans="1:7" x14ac:dyDescent="0.25">
      <c r="A2055">
        <v>2054</v>
      </c>
      <c r="B2055" s="2">
        <v>44355</v>
      </c>
      <c r="C2055" t="s">
        <v>17</v>
      </c>
      <c r="D2055">
        <v>13</v>
      </c>
      <c r="E2055">
        <v>25</v>
      </c>
      <c r="F2055" t="s">
        <v>109</v>
      </c>
      <c r="G2055">
        <v>60</v>
      </c>
    </row>
    <row r="2056" spans="1:7" x14ac:dyDescent="0.25">
      <c r="A2056">
        <v>2055</v>
      </c>
      <c r="B2056" s="2">
        <v>44355</v>
      </c>
      <c r="C2056" t="s">
        <v>7</v>
      </c>
      <c r="D2056">
        <v>13</v>
      </c>
      <c r="E2056">
        <v>80</v>
      </c>
      <c r="F2056" t="s">
        <v>108</v>
      </c>
      <c r="G2056">
        <v>60</v>
      </c>
    </row>
    <row r="2057" spans="1:7" x14ac:dyDescent="0.25">
      <c r="A2057">
        <v>2056</v>
      </c>
      <c r="B2057" s="2">
        <v>44355</v>
      </c>
      <c r="C2057" t="s">
        <v>7</v>
      </c>
      <c r="D2057">
        <v>13</v>
      </c>
      <c r="E2057">
        <v>25</v>
      </c>
      <c r="F2057" t="s">
        <v>109</v>
      </c>
      <c r="G2057">
        <v>60</v>
      </c>
    </row>
    <row r="2058" spans="1:7" x14ac:dyDescent="0.25">
      <c r="A2058">
        <v>2057</v>
      </c>
      <c r="B2058" s="2">
        <v>44355</v>
      </c>
      <c r="C2058" t="s">
        <v>8</v>
      </c>
      <c r="D2058">
        <v>13</v>
      </c>
      <c r="E2058">
        <v>180</v>
      </c>
      <c r="F2058" t="s">
        <v>108</v>
      </c>
      <c r="G2058">
        <v>60</v>
      </c>
    </row>
    <row r="2059" spans="1:7" x14ac:dyDescent="0.25">
      <c r="A2059">
        <v>2058</v>
      </c>
      <c r="B2059" s="2">
        <v>44355</v>
      </c>
      <c r="C2059" t="s">
        <v>8</v>
      </c>
      <c r="D2059">
        <v>13</v>
      </c>
      <c r="E2059">
        <v>25</v>
      </c>
      <c r="F2059" t="s">
        <v>109</v>
      </c>
      <c r="G2059">
        <v>60</v>
      </c>
    </row>
    <row r="2060" spans="1:7" x14ac:dyDescent="0.25">
      <c r="A2060">
        <v>2059</v>
      </c>
      <c r="B2060" s="2">
        <v>44355</v>
      </c>
      <c r="C2060" t="s">
        <v>3</v>
      </c>
      <c r="D2060">
        <v>4</v>
      </c>
      <c r="E2060">
        <v>170</v>
      </c>
      <c r="F2060" t="s">
        <v>108</v>
      </c>
      <c r="G2060">
        <v>75</v>
      </c>
    </row>
    <row r="2061" spans="1:7" x14ac:dyDescent="0.25">
      <c r="A2061">
        <v>2060</v>
      </c>
      <c r="B2061" s="2">
        <v>44355</v>
      </c>
      <c r="C2061" t="s">
        <v>3</v>
      </c>
      <c r="D2061">
        <v>4</v>
      </c>
      <c r="E2061">
        <v>36</v>
      </c>
      <c r="F2061" t="s">
        <v>109</v>
      </c>
      <c r="G2061">
        <v>75</v>
      </c>
    </row>
    <row r="2062" spans="1:7" x14ac:dyDescent="0.25">
      <c r="A2062">
        <v>2061</v>
      </c>
      <c r="B2062" s="2">
        <v>44355</v>
      </c>
      <c r="C2062" t="s">
        <v>3</v>
      </c>
      <c r="D2062">
        <v>5</v>
      </c>
      <c r="E2062">
        <v>180</v>
      </c>
      <c r="F2062" t="s">
        <v>108</v>
      </c>
      <c r="G2062">
        <v>70</v>
      </c>
    </row>
    <row r="2063" spans="1:7" x14ac:dyDescent="0.25">
      <c r="A2063">
        <v>2062</v>
      </c>
      <c r="B2063" s="2">
        <v>44355</v>
      </c>
      <c r="C2063" t="s">
        <v>3</v>
      </c>
      <c r="D2063">
        <v>5</v>
      </c>
      <c r="E2063">
        <v>36</v>
      </c>
      <c r="F2063" t="s">
        <v>109</v>
      </c>
      <c r="G2063">
        <v>70</v>
      </c>
    </row>
    <row r="2064" spans="1:7" x14ac:dyDescent="0.25">
      <c r="A2064">
        <v>2063</v>
      </c>
      <c r="B2064" s="2">
        <v>44355</v>
      </c>
      <c r="C2064" t="s">
        <v>3</v>
      </c>
      <c r="D2064">
        <v>6</v>
      </c>
      <c r="E2064">
        <v>180</v>
      </c>
      <c r="F2064" t="s">
        <v>108</v>
      </c>
      <c r="G2064">
        <v>50</v>
      </c>
    </row>
    <row r="2065" spans="1:7" x14ac:dyDescent="0.25">
      <c r="A2065">
        <v>2064</v>
      </c>
      <c r="B2065" s="2">
        <v>44355</v>
      </c>
      <c r="C2065" t="s">
        <v>3</v>
      </c>
      <c r="D2065">
        <v>6</v>
      </c>
      <c r="E2065">
        <v>36</v>
      </c>
      <c r="F2065" t="s">
        <v>109</v>
      </c>
      <c r="G2065">
        <v>50</v>
      </c>
    </row>
    <row r="2066" spans="1:7" x14ac:dyDescent="0.25">
      <c r="A2066">
        <v>2065</v>
      </c>
      <c r="B2066" s="2">
        <v>44355</v>
      </c>
      <c r="C2066" t="s">
        <v>3</v>
      </c>
      <c r="D2066">
        <v>9</v>
      </c>
      <c r="E2066">
        <v>180</v>
      </c>
      <c r="F2066" t="s">
        <v>108</v>
      </c>
      <c r="G2066">
        <v>55</v>
      </c>
    </row>
    <row r="2067" spans="1:7" x14ac:dyDescent="0.25">
      <c r="A2067">
        <v>2066</v>
      </c>
      <c r="B2067" s="2">
        <v>44355</v>
      </c>
      <c r="C2067" t="s">
        <v>3</v>
      </c>
      <c r="D2067">
        <v>9</v>
      </c>
      <c r="E2067">
        <v>30</v>
      </c>
      <c r="F2067" t="s">
        <v>109</v>
      </c>
      <c r="G2067">
        <v>55</v>
      </c>
    </row>
    <row r="2068" spans="1:7" x14ac:dyDescent="0.25">
      <c r="A2068">
        <v>2067</v>
      </c>
      <c r="B2068" s="2">
        <v>44355</v>
      </c>
      <c r="C2068" t="s">
        <v>3</v>
      </c>
      <c r="D2068">
        <v>10</v>
      </c>
      <c r="E2068">
        <v>180</v>
      </c>
      <c r="F2068" t="s">
        <v>108</v>
      </c>
      <c r="G2068">
        <v>70</v>
      </c>
    </row>
    <row r="2069" spans="1:7" x14ac:dyDescent="0.25">
      <c r="A2069">
        <v>2068</v>
      </c>
      <c r="B2069" s="2">
        <v>44355</v>
      </c>
      <c r="C2069" t="s">
        <v>3</v>
      </c>
      <c r="D2069">
        <v>10</v>
      </c>
      <c r="E2069">
        <v>30</v>
      </c>
      <c r="F2069" t="s">
        <v>109</v>
      </c>
      <c r="G2069">
        <v>70</v>
      </c>
    </row>
    <row r="2070" spans="1:7" x14ac:dyDescent="0.25">
      <c r="A2070">
        <v>2069</v>
      </c>
      <c r="B2070" s="2">
        <v>44355</v>
      </c>
      <c r="C2070" t="s">
        <v>3</v>
      </c>
      <c r="D2070">
        <v>15</v>
      </c>
      <c r="E2070">
        <v>180</v>
      </c>
      <c r="F2070" t="s">
        <v>108</v>
      </c>
      <c r="G2070">
        <v>70</v>
      </c>
    </row>
    <row r="2071" spans="1:7" x14ac:dyDescent="0.25">
      <c r="A2071">
        <v>2070</v>
      </c>
      <c r="B2071" s="2">
        <v>44355</v>
      </c>
      <c r="C2071" t="s">
        <v>3</v>
      </c>
      <c r="D2071">
        <v>15</v>
      </c>
      <c r="E2071">
        <v>80</v>
      </c>
      <c r="F2071" t="s">
        <v>109</v>
      </c>
      <c r="G2071">
        <v>70</v>
      </c>
    </row>
    <row r="2072" spans="1:7" x14ac:dyDescent="0.25">
      <c r="A2072">
        <v>2071</v>
      </c>
      <c r="B2072" s="2">
        <v>44355</v>
      </c>
      <c r="C2072" t="s">
        <v>12</v>
      </c>
      <c r="D2072">
        <v>4</v>
      </c>
      <c r="E2072">
        <v>180</v>
      </c>
      <c r="F2072" t="s">
        <v>108</v>
      </c>
      <c r="G2072">
        <v>75</v>
      </c>
    </row>
    <row r="2073" spans="1:7" x14ac:dyDescent="0.25">
      <c r="A2073">
        <v>2072</v>
      </c>
      <c r="B2073" s="2">
        <v>44355</v>
      </c>
      <c r="C2073" t="s">
        <v>12</v>
      </c>
      <c r="D2073">
        <v>4</v>
      </c>
      <c r="E2073">
        <v>36</v>
      </c>
      <c r="F2073" t="s">
        <v>109</v>
      </c>
      <c r="G2073">
        <v>75</v>
      </c>
    </row>
    <row r="2074" spans="1:7" x14ac:dyDescent="0.25">
      <c r="A2074">
        <v>2073</v>
      </c>
      <c r="B2074" s="2">
        <v>44355</v>
      </c>
      <c r="C2074" t="s">
        <v>12</v>
      </c>
      <c r="D2074">
        <v>5</v>
      </c>
      <c r="E2074">
        <v>170</v>
      </c>
      <c r="F2074" t="s">
        <v>108</v>
      </c>
      <c r="G2074">
        <v>70</v>
      </c>
    </row>
    <row r="2075" spans="1:7" x14ac:dyDescent="0.25">
      <c r="A2075">
        <v>2074</v>
      </c>
      <c r="B2075" s="2">
        <v>44355</v>
      </c>
      <c r="C2075" t="s">
        <v>12</v>
      </c>
      <c r="D2075">
        <v>5</v>
      </c>
      <c r="E2075">
        <v>36</v>
      </c>
      <c r="F2075" t="s">
        <v>109</v>
      </c>
      <c r="G2075">
        <v>70</v>
      </c>
    </row>
    <row r="2076" spans="1:7" x14ac:dyDescent="0.25">
      <c r="A2076">
        <v>2075</v>
      </c>
      <c r="B2076" s="2">
        <v>44355</v>
      </c>
      <c r="C2076" t="s">
        <v>12</v>
      </c>
      <c r="D2076">
        <v>6</v>
      </c>
      <c r="E2076">
        <v>180</v>
      </c>
      <c r="F2076" t="s">
        <v>108</v>
      </c>
      <c r="G2076">
        <v>50</v>
      </c>
    </row>
    <row r="2077" spans="1:7" x14ac:dyDescent="0.25">
      <c r="A2077">
        <v>2076</v>
      </c>
      <c r="B2077" s="2">
        <v>44355</v>
      </c>
      <c r="C2077" t="s">
        <v>12</v>
      </c>
      <c r="D2077">
        <v>6</v>
      </c>
      <c r="E2077">
        <v>36</v>
      </c>
      <c r="F2077" t="s">
        <v>109</v>
      </c>
      <c r="G2077">
        <v>50</v>
      </c>
    </row>
    <row r="2078" spans="1:7" x14ac:dyDescent="0.25">
      <c r="A2078">
        <v>2077</v>
      </c>
      <c r="B2078" s="2">
        <v>44355</v>
      </c>
      <c r="C2078" t="s">
        <v>12</v>
      </c>
      <c r="D2078">
        <v>9</v>
      </c>
      <c r="E2078">
        <v>180</v>
      </c>
      <c r="F2078" t="s">
        <v>108</v>
      </c>
      <c r="G2078">
        <v>55</v>
      </c>
    </row>
    <row r="2079" spans="1:7" x14ac:dyDescent="0.25">
      <c r="A2079">
        <v>2078</v>
      </c>
      <c r="B2079" s="2">
        <v>44355</v>
      </c>
      <c r="C2079" t="s">
        <v>12</v>
      </c>
      <c r="D2079">
        <v>9</v>
      </c>
      <c r="E2079">
        <v>30</v>
      </c>
      <c r="F2079" t="s">
        <v>109</v>
      </c>
      <c r="G2079">
        <v>55</v>
      </c>
    </row>
    <row r="2080" spans="1:7" x14ac:dyDescent="0.25">
      <c r="A2080">
        <v>2079</v>
      </c>
      <c r="B2080" s="2">
        <v>44355</v>
      </c>
      <c r="C2080" t="s">
        <v>12</v>
      </c>
      <c r="D2080">
        <v>10</v>
      </c>
      <c r="E2080">
        <v>180</v>
      </c>
      <c r="F2080" t="s">
        <v>108</v>
      </c>
      <c r="G2080">
        <v>70</v>
      </c>
    </row>
    <row r="2081" spans="1:7" x14ac:dyDescent="0.25">
      <c r="A2081">
        <v>2080</v>
      </c>
      <c r="B2081" s="2">
        <v>44355</v>
      </c>
      <c r="C2081" t="s">
        <v>12</v>
      </c>
      <c r="D2081">
        <v>10</v>
      </c>
      <c r="E2081">
        <v>30</v>
      </c>
      <c r="F2081" t="s">
        <v>109</v>
      </c>
      <c r="G2081">
        <v>70</v>
      </c>
    </row>
    <row r="2082" spans="1:7" x14ac:dyDescent="0.25">
      <c r="A2082">
        <v>2081</v>
      </c>
      <c r="B2082" s="2">
        <v>44355</v>
      </c>
      <c r="C2082" t="s">
        <v>12</v>
      </c>
      <c r="D2082">
        <v>15</v>
      </c>
      <c r="E2082">
        <v>170</v>
      </c>
      <c r="F2082" t="s">
        <v>108</v>
      </c>
      <c r="G2082">
        <v>70</v>
      </c>
    </row>
    <row r="2083" spans="1:7" x14ac:dyDescent="0.25">
      <c r="A2083">
        <v>2082</v>
      </c>
      <c r="B2083" s="2">
        <v>44355</v>
      </c>
      <c r="C2083" t="s">
        <v>12</v>
      </c>
      <c r="D2083">
        <v>15</v>
      </c>
      <c r="E2083">
        <v>70</v>
      </c>
      <c r="F2083" t="s">
        <v>109</v>
      </c>
      <c r="G2083">
        <v>70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4</v>
      </c>
      <c r="E2084">
        <v>180</v>
      </c>
      <c r="F2084" t="s">
        <v>108</v>
      </c>
      <c r="G2084">
        <v>75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4</v>
      </c>
      <c r="E2085">
        <v>24</v>
      </c>
      <c r="F2085" t="s">
        <v>109</v>
      </c>
      <c r="G2085">
        <v>75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5</v>
      </c>
      <c r="E2086">
        <v>180</v>
      </c>
      <c r="F2086" t="s">
        <v>108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5</v>
      </c>
      <c r="E2087">
        <v>12</v>
      </c>
      <c r="F2087" t="s">
        <v>109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6</v>
      </c>
      <c r="E2088">
        <v>170</v>
      </c>
      <c r="F2088" t="s">
        <v>108</v>
      </c>
      <c r="G2088">
        <v>50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6</v>
      </c>
      <c r="E2089">
        <v>15</v>
      </c>
      <c r="F2089" t="s">
        <v>109</v>
      </c>
      <c r="G2089">
        <v>50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9</v>
      </c>
      <c r="E2090">
        <v>180</v>
      </c>
      <c r="F2090" t="s">
        <v>108</v>
      </c>
      <c r="G2090">
        <v>55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9</v>
      </c>
      <c r="E2091">
        <v>18</v>
      </c>
      <c r="F2091" t="s">
        <v>109</v>
      </c>
      <c r="G2091">
        <v>55</v>
      </c>
    </row>
    <row r="2092" spans="1:7" hidden="1" x14ac:dyDescent="0.25">
      <c r="A2092">
        <v>2091</v>
      </c>
      <c r="B2092" s="2">
        <v>44355</v>
      </c>
      <c r="C2092" t="s">
        <v>13</v>
      </c>
      <c r="D2092">
        <v>10</v>
      </c>
      <c r="E2092">
        <v>180</v>
      </c>
      <c r="F2092" t="s">
        <v>108</v>
      </c>
      <c r="G2092">
        <v>70</v>
      </c>
    </row>
    <row r="2093" spans="1:7" hidden="1" x14ac:dyDescent="0.25">
      <c r="A2093">
        <v>2092</v>
      </c>
      <c r="B2093" s="2">
        <v>44355</v>
      </c>
      <c r="C2093" t="s">
        <v>13</v>
      </c>
      <c r="D2093">
        <v>10</v>
      </c>
      <c r="E2093">
        <v>18</v>
      </c>
      <c r="F2093" t="s">
        <v>109</v>
      </c>
      <c r="G2093">
        <v>70</v>
      </c>
    </row>
    <row r="2094" spans="1:7" hidden="1" x14ac:dyDescent="0.25">
      <c r="A2094">
        <v>2093</v>
      </c>
      <c r="B2094" s="2">
        <v>44355</v>
      </c>
      <c r="C2094" t="s">
        <v>13</v>
      </c>
      <c r="D2094">
        <v>13</v>
      </c>
      <c r="E2094">
        <v>180</v>
      </c>
      <c r="F2094" t="s">
        <v>108</v>
      </c>
      <c r="G2094">
        <v>60</v>
      </c>
    </row>
    <row r="2095" spans="1:7" hidden="1" x14ac:dyDescent="0.25">
      <c r="A2095">
        <v>2094</v>
      </c>
      <c r="B2095" s="2">
        <v>44355</v>
      </c>
      <c r="C2095" t="s">
        <v>13</v>
      </c>
      <c r="D2095">
        <v>13</v>
      </c>
      <c r="E2095">
        <v>16</v>
      </c>
      <c r="F2095" t="s">
        <v>109</v>
      </c>
      <c r="G2095">
        <v>60</v>
      </c>
    </row>
    <row r="2096" spans="1:7" hidden="1" x14ac:dyDescent="0.25">
      <c r="A2096">
        <v>2095</v>
      </c>
      <c r="B2096" s="2">
        <v>44355</v>
      </c>
      <c r="C2096" t="s">
        <v>13</v>
      </c>
      <c r="D2096">
        <v>15</v>
      </c>
      <c r="E2096">
        <v>180</v>
      </c>
      <c r="F2096" t="s">
        <v>108</v>
      </c>
      <c r="G2096">
        <v>70</v>
      </c>
    </row>
    <row r="2097" spans="1:7" hidden="1" x14ac:dyDescent="0.25">
      <c r="A2097">
        <v>2096</v>
      </c>
      <c r="B2097" s="2">
        <v>44355</v>
      </c>
      <c r="C2097" t="s">
        <v>13</v>
      </c>
      <c r="D2097">
        <v>15</v>
      </c>
      <c r="E2097">
        <v>36</v>
      </c>
      <c r="F2097" t="s">
        <v>109</v>
      </c>
      <c r="G2097">
        <v>70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4</v>
      </c>
      <c r="E2098">
        <v>170</v>
      </c>
      <c r="F2098" t="s">
        <v>108</v>
      </c>
      <c r="G2098">
        <v>75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4</v>
      </c>
      <c r="E2099">
        <v>36</v>
      </c>
      <c r="F2099" t="s">
        <v>109</v>
      </c>
      <c r="G2099">
        <v>75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5</v>
      </c>
      <c r="E2100">
        <v>180</v>
      </c>
      <c r="F2100" t="s">
        <v>108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5</v>
      </c>
      <c r="E2101">
        <v>24</v>
      </c>
      <c r="F2101" t="s">
        <v>109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6</v>
      </c>
      <c r="E2102">
        <v>180</v>
      </c>
      <c r="F2102" t="s">
        <v>108</v>
      </c>
      <c r="G2102">
        <v>50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6</v>
      </c>
      <c r="E2103">
        <v>18</v>
      </c>
      <c r="F2103" t="s">
        <v>109</v>
      </c>
      <c r="G2103">
        <v>50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9</v>
      </c>
      <c r="E2104">
        <v>170</v>
      </c>
      <c r="F2104" t="s">
        <v>108</v>
      </c>
      <c r="G2104">
        <v>55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9</v>
      </c>
      <c r="E2105">
        <v>30</v>
      </c>
      <c r="F2105" t="s">
        <v>109</v>
      </c>
      <c r="G2105">
        <v>55</v>
      </c>
    </row>
    <row r="2106" spans="1:7" hidden="1" x14ac:dyDescent="0.25">
      <c r="A2106">
        <v>2105</v>
      </c>
      <c r="B2106" s="2">
        <v>44355</v>
      </c>
      <c r="C2106" t="s">
        <v>14</v>
      </c>
      <c r="D2106">
        <v>10</v>
      </c>
      <c r="E2106">
        <v>180</v>
      </c>
      <c r="F2106" t="s">
        <v>108</v>
      </c>
      <c r="G2106">
        <v>70</v>
      </c>
    </row>
    <row r="2107" spans="1:7" hidden="1" x14ac:dyDescent="0.25">
      <c r="A2107">
        <v>2106</v>
      </c>
      <c r="B2107" s="2">
        <v>44355</v>
      </c>
      <c r="C2107" t="s">
        <v>14</v>
      </c>
      <c r="D2107">
        <v>10</v>
      </c>
      <c r="E2107">
        <v>18</v>
      </c>
      <c r="F2107" t="s">
        <v>109</v>
      </c>
      <c r="G2107">
        <v>70</v>
      </c>
    </row>
    <row r="2108" spans="1:7" hidden="1" x14ac:dyDescent="0.25">
      <c r="A2108">
        <v>2107</v>
      </c>
      <c r="B2108" s="2">
        <v>44355</v>
      </c>
      <c r="C2108" t="s">
        <v>14</v>
      </c>
      <c r="D2108">
        <v>13</v>
      </c>
      <c r="E2108">
        <v>180</v>
      </c>
      <c r="F2108" t="s">
        <v>108</v>
      </c>
      <c r="G2108">
        <v>60</v>
      </c>
    </row>
    <row r="2109" spans="1:7" hidden="1" x14ac:dyDescent="0.25">
      <c r="A2109">
        <v>2108</v>
      </c>
      <c r="B2109" s="2">
        <v>44355</v>
      </c>
      <c r="C2109" t="s">
        <v>14</v>
      </c>
      <c r="D2109">
        <v>13</v>
      </c>
      <c r="E2109">
        <v>20</v>
      </c>
      <c r="F2109" t="s">
        <v>109</v>
      </c>
      <c r="G2109">
        <v>60</v>
      </c>
    </row>
    <row r="2110" spans="1:7" hidden="1" x14ac:dyDescent="0.25">
      <c r="A2110">
        <v>2109</v>
      </c>
      <c r="B2110" s="2">
        <v>44355</v>
      </c>
      <c r="C2110" t="s">
        <v>14</v>
      </c>
      <c r="D2110">
        <v>15</v>
      </c>
      <c r="E2110">
        <v>180</v>
      </c>
      <c r="F2110" t="s">
        <v>108</v>
      </c>
      <c r="G2110">
        <v>70</v>
      </c>
    </row>
    <row r="2111" spans="1:7" hidden="1" x14ac:dyDescent="0.25">
      <c r="A2111">
        <v>2110</v>
      </c>
      <c r="B2111" s="2">
        <v>44355</v>
      </c>
      <c r="C2111" t="s">
        <v>14</v>
      </c>
      <c r="D2111">
        <v>15</v>
      </c>
      <c r="E2111">
        <v>36</v>
      </c>
      <c r="F2111" t="s">
        <v>109</v>
      </c>
      <c r="G2111">
        <v>70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4</v>
      </c>
      <c r="E2112">
        <v>180</v>
      </c>
      <c r="F2112" t="s">
        <v>108</v>
      </c>
      <c r="G2112">
        <v>75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4</v>
      </c>
      <c r="E2113">
        <v>36</v>
      </c>
      <c r="F2113" t="s">
        <v>109</v>
      </c>
      <c r="G2113">
        <v>75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5</v>
      </c>
      <c r="E2114">
        <v>170</v>
      </c>
      <c r="F2114" t="s">
        <v>108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5</v>
      </c>
      <c r="E2115">
        <v>24</v>
      </c>
      <c r="F2115" t="s">
        <v>109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6</v>
      </c>
      <c r="E2116">
        <v>180</v>
      </c>
      <c r="F2116" t="s">
        <v>108</v>
      </c>
      <c r="G2116">
        <v>50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6</v>
      </c>
      <c r="E2117">
        <v>18</v>
      </c>
      <c r="F2117" t="s">
        <v>109</v>
      </c>
      <c r="G2117">
        <v>50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9</v>
      </c>
      <c r="E2118">
        <v>180</v>
      </c>
      <c r="F2118" t="s">
        <v>108</v>
      </c>
      <c r="G2118">
        <v>55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9</v>
      </c>
      <c r="E2119">
        <v>30</v>
      </c>
      <c r="F2119" t="s">
        <v>109</v>
      </c>
      <c r="G2119">
        <v>55</v>
      </c>
    </row>
    <row r="2120" spans="1:7" hidden="1" x14ac:dyDescent="0.25">
      <c r="A2120">
        <v>2119</v>
      </c>
      <c r="B2120" s="2">
        <v>44355</v>
      </c>
      <c r="C2120" t="s">
        <v>15</v>
      </c>
      <c r="D2120">
        <v>10</v>
      </c>
      <c r="E2120">
        <v>170</v>
      </c>
      <c r="F2120" t="s">
        <v>108</v>
      </c>
      <c r="G2120">
        <v>70</v>
      </c>
    </row>
    <row r="2121" spans="1:7" hidden="1" x14ac:dyDescent="0.25">
      <c r="A2121">
        <v>2120</v>
      </c>
      <c r="B2121" s="2">
        <v>44355</v>
      </c>
      <c r="C2121" t="s">
        <v>15</v>
      </c>
      <c r="D2121">
        <v>10</v>
      </c>
      <c r="E2121">
        <v>18</v>
      </c>
      <c r="F2121" t="s">
        <v>109</v>
      </c>
      <c r="G2121">
        <v>70</v>
      </c>
    </row>
    <row r="2122" spans="1:7" hidden="1" x14ac:dyDescent="0.25">
      <c r="A2122">
        <v>2121</v>
      </c>
      <c r="B2122" s="2">
        <v>44355</v>
      </c>
      <c r="C2122" t="s">
        <v>15</v>
      </c>
      <c r="D2122">
        <v>13</v>
      </c>
      <c r="E2122">
        <v>180</v>
      </c>
      <c r="F2122" t="s">
        <v>108</v>
      </c>
      <c r="G2122">
        <v>60</v>
      </c>
    </row>
    <row r="2123" spans="1:7" hidden="1" x14ac:dyDescent="0.25">
      <c r="A2123">
        <v>2122</v>
      </c>
      <c r="B2123" s="2">
        <v>44355</v>
      </c>
      <c r="C2123" t="s">
        <v>15</v>
      </c>
      <c r="D2123">
        <v>13</v>
      </c>
      <c r="E2123">
        <v>20</v>
      </c>
      <c r="F2123" t="s">
        <v>109</v>
      </c>
      <c r="G2123">
        <v>60</v>
      </c>
    </row>
    <row r="2124" spans="1:7" hidden="1" x14ac:dyDescent="0.25">
      <c r="A2124">
        <v>2123</v>
      </c>
      <c r="B2124" s="2">
        <v>44355</v>
      </c>
      <c r="C2124" t="s">
        <v>15</v>
      </c>
      <c r="D2124">
        <v>15</v>
      </c>
      <c r="E2124">
        <v>180</v>
      </c>
      <c r="F2124" t="s">
        <v>108</v>
      </c>
      <c r="G2124">
        <v>70</v>
      </c>
    </row>
    <row r="2125" spans="1:7" hidden="1" x14ac:dyDescent="0.25">
      <c r="A2125">
        <v>2124</v>
      </c>
      <c r="B2125" s="2">
        <v>44355</v>
      </c>
      <c r="C2125" t="s">
        <v>15</v>
      </c>
      <c r="D2125">
        <v>15</v>
      </c>
      <c r="E2125">
        <v>72</v>
      </c>
      <c r="F2125" t="s">
        <v>109</v>
      </c>
      <c r="G2125">
        <v>70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4</v>
      </c>
      <c r="E2126">
        <v>180</v>
      </c>
      <c r="F2126" t="s">
        <v>108</v>
      </c>
      <c r="G2126">
        <v>75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4</v>
      </c>
      <c r="E2127">
        <v>24</v>
      </c>
      <c r="F2127" t="s">
        <v>109</v>
      </c>
      <c r="G2127">
        <v>75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5</v>
      </c>
      <c r="E2128">
        <v>180</v>
      </c>
      <c r="F2128" t="s">
        <v>108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5</v>
      </c>
      <c r="E2129">
        <v>12</v>
      </c>
      <c r="F2129" t="s">
        <v>109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6</v>
      </c>
      <c r="E2130">
        <v>170</v>
      </c>
      <c r="F2130" t="s">
        <v>108</v>
      </c>
      <c r="G2130">
        <v>50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6</v>
      </c>
      <c r="E2131">
        <v>15</v>
      </c>
      <c r="F2131" t="s">
        <v>109</v>
      </c>
      <c r="G2131">
        <v>50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9</v>
      </c>
      <c r="E2132">
        <v>180</v>
      </c>
      <c r="F2132" t="s">
        <v>108</v>
      </c>
      <c r="G2132">
        <v>55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9</v>
      </c>
      <c r="E2133">
        <v>18</v>
      </c>
      <c r="F2133" t="s">
        <v>109</v>
      </c>
      <c r="G2133">
        <v>55</v>
      </c>
    </row>
    <row r="2134" spans="1:7" hidden="1" x14ac:dyDescent="0.25">
      <c r="A2134">
        <v>2133</v>
      </c>
      <c r="B2134" s="2">
        <v>44355</v>
      </c>
      <c r="C2134" t="s">
        <v>16</v>
      </c>
      <c r="D2134">
        <v>10</v>
      </c>
      <c r="E2134">
        <v>180</v>
      </c>
      <c r="F2134" t="s">
        <v>108</v>
      </c>
      <c r="G2134">
        <v>70</v>
      </c>
    </row>
    <row r="2135" spans="1:7" hidden="1" x14ac:dyDescent="0.25">
      <c r="A2135">
        <v>2134</v>
      </c>
      <c r="B2135" s="2">
        <v>44355</v>
      </c>
      <c r="C2135" t="s">
        <v>16</v>
      </c>
      <c r="D2135">
        <v>10</v>
      </c>
      <c r="E2135">
        <v>18</v>
      </c>
      <c r="F2135" t="s">
        <v>109</v>
      </c>
      <c r="G2135">
        <v>70</v>
      </c>
    </row>
    <row r="2136" spans="1:7" hidden="1" x14ac:dyDescent="0.25">
      <c r="A2136">
        <v>2135</v>
      </c>
      <c r="B2136" s="2">
        <v>44355</v>
      </c>
      <c r="C2136" t="s">
        <v>16</v>
      </c>
      <c r="D2136">
        <v>13</v>
      </c>
      <c r="E2136">
        <v>170</v>
      </c>
      <c r="F2136" t="s">
        <v>108</v>
      </c>
      <c r="G2136">
        <v>60</v>
      </c>
    </row>
    <row r="2137" spans="1:7" hidden="1" x14ac:dyDescent="0.25">
      <c r="A2137">
        <v>2136</v>
      </c>
      <c r="B2137" s="2">
        <v>44355</v>
      </c>
      <c r="C2137" t="s">
        <v>16</v>
      </c>
      <c r="D2137">
        <v>13</v>
      </c>
      <c r="E2137">
        <v>16</v>
      </c>
      <c r="F2137" t="s">
        <v>109</v>
      </c>
      <c r="G2137">
        <v>60</v>
      </c>
    </row>
    <row r="2138" spans="1:7" hidden="1" x14ac:dyDescent="0.25">
      <c r="A2138">
        <v>2137</v>
      </c>
      <c r="B2138" s="2">
        <v>44355</v>
      </c>
      <c r="C2138" t="s">
        <v>16</v>
      </c>
      <c r="D2138">
        <v>15</v>
      </c>
      <c r="E2138">
        <v>180</v>
      </c>
      <c r="F2138" t="s">
        <v>108</v>
      </c>
      <c r="G2138">
        <v>70</v>
      </c>
    </row>
    <row r="2139" spans="1:7" hidden="1" x14ac:dyDescent="0.25">
      <c r="A2139">
        <v>2138</v>
      </c>
      <c r="B2139" s="2">
        <v>44355</v>
      </c>
      <c r="C2139" t="s">
        <v>16</v>
      </c>
      <c r="D2139">
        <v>15</v>
      </c>
      <c r="E2139">
        <v>0</v>
      </c>
      <c r="F2139" t="s">
        <v>109</v>
      </c>
      <c r="G2139">
        <v>70</v>
      </c>
    </row>
    <row r="2140" spans="1:7" x14ac:dyDescent="0.25">
      <c r="A2140">
        <v>2139</v>
      </c>
      <c r="B2140" s="2">
        <v>44355</v>
      </c>
      <c r="C2140" t="s">
        <v>17</v>
      </c>
      <c r="D2140">
        <v>4</v>
      </c>
      <c r="E2140">
        <v>180</v>
      </c>
      <c r="F2140" t="s">
        <v>108</v>
      </c>
      <c r="G2140">
        <v>75</v>
      </c>
    </row>
    <row r="2141" spans="1:7" x14ac:dyDescent="0.25">
      <c r="A2141">
        <v>2140</v>
      </c>
      <c r="B2141" s="2">
        <v>44355</v>
      </c>
      <c r="C2141" t="s">
        <v>17</v>
      </c>
      <c r="D2141">
        <v>4</v>
      </c>
      <c r="E2141">
        <v>36</v>
      </c>
      <c r="F2141" t="s">
        <v>109</v>
      </c>
      <c r="G2141">
        <v>75</v>
      </c>
    </row>
    <row r="2142" spans="1:7" x14ac:dyDescent="0.25">
      <c r="A2142">
        <v>2141</v>
      </c>
      <c r="B2142" s="2">
        <v>44355</v>
      </c>
      <c r="C2142" t="s">
        <v>17</v>
      </c>
      <c r="D2142">
        <v>5</v>
      </c>
      <c r="E2142">
        <v>180</v>
      </c>
      <c r="F2142" t="s">
        <v>108</v>
      </c>
      <c r="G2142">
        <v>70</v>
      </c>
    </row>
    <row r="2143" spans="1:7" x14ac:dyDescent="0.25">
      <c r="A2143">
        <v>2142</v>
      </c>
      <c r="B2143" s="2">
        <v>44355</v>
      </c>
      <c r="C2143" t="s">
        <v>17</v>
      </c>
      <c r="D2143">
        <v>5</v>
      </c>
      <c r="E2143">
        <v>36</v>
      </c>
      <c r="F2143" t="s">
        <v>109</v>
      </c>
      <c r="G2143">
        <v>70</v>
      </c>
    </row>
    <row r="2144" spans="1:7" x14ac:dyDescent="0.25">
      <c r="A2144">
        <v>2143</v>
      </c>
      <c r="B2144" s="2">
        <v>44355</v>
      </c>
      <c r="C2144" t="s">
        <v>17</v>
      </c>
      <c r="D2144">
        <v>6</v>
      </c>
      <c r="E2144">
        <v>180</v>
      </c>
      <c r="F2144" t="s">
        <v>108</v>
      </c>
      <c r="G2144">
        <v>50</v>
      </c>
    </row>
    <row r="2145" spans="1:7" x14ac:dyDescent="0.25">
      <c r="A2145">
        <v>2144</v>
      </c>
      <c r="B2145" s="2">
        <v>44355</v>
      </c>
      <c r="C2145" t="s">
        <v>17</v>
      </c>
      <c r="D2145">
        <v>6</v>
      </c>
      <c r="E2145">
        <v>36</v>
      </c>
      <c r="F2145" t="s">
        <v>109</v>
      </c>
      <c r="G2145">
        <v>50</v>
      </c>
    </row>
    <row r="2146" spans="1:7" x14ac:dyDescent="0.25">
      <c r="A2146">
        <v>2145</v>
      </c>
      <c r="B2146" s="2">
        <v>44355</v>
      </c>
      <c r="C2146" t="s">
        <v>17</v>
      </c>
      <c r="D2146">
        <v>9</v>
      </c>
      <c r="E2146">
        <v>170</v>
      </c>
      <c r="F2146" t="s">
        <v>108</v>
      </c>
      <c r="G2146">
        <v>55</v>
      </c>
    </row>
    <row r="2147" spans="1:7" x14ac:dyDescent="0.25">
      <c r="A2147">
        <v>2146</v>
      </c>
      <c r="B2147" s="2">
        <v>44355</v>
      </c>
      <c r="C2147" t="s">
        <v>17</v>
      </c>
      <c r="D2147">
        <v>9</v>
      </c>
      <c r="E2147">
        <v>30</v>
      </c>
      <c r="F2147" t="s">
        <v>109</v>
      </c>
      <c r="G2147">
        <v>55</v>
      </c>
    </row>
    <row r="2148" spans="1:7" x14ac:dyDescent="0.25">
      <c r="A2148">
        <v>2147</v>
      </c>
      <c r="B2148" s="2">
        <v>44355</v>
      </c>
      <c r="C2148" t="s">
        <v>17</v>
      </c>
      <c r="D2148">
        <v>10</v>
      </c>
      <c r="E2148">
        <v>180</v>
      </c>
      <c r="F2148" t="s">
        <v>108</v>
      </c>
      <c r="G2148">
        <v>70</v>
      </c>
    </row>
    <row r="2149" spans="1:7" x14ac:dyDescent="0.25">
      <c r="A2149">
        <v>2148</v>
      </c>
      <c r="B2149" s="2">
        <v>44355</v>
      </c>
      <c r="C2149" t="s">
        <v>17</v>
      </c>
      <c r="D2149">
        <v>10</v>
      </c>
      <c r="E2149">
        <v>30</v>
      </c>
      <c r="F2149" t="s">
        <v>109</v>
      </c>
      <c r="G2149">
        <v>70</v>
      </c>
    </row>
    <row r="2150" spans="1:7" x14ac:dyDescent="0.25">
      <c r="A2150">
        <v>2149</v>
      </c>
      <c r="B2150" s="2">
        <v>44355</v>
      </c>
      <c r="C2150" t="s">
        <v>17</v>
      </c>
      <c r="D2150">
        <v>15</v>
      </c>
      <c r="E2150">
        <v>170</v>
      </c>
      <c r="F2150" t="s">
        <v>108</v>
      </c>
      <c r="G2150">
        <v>70</v>
      </c>
    </row>
    <row r="2151" spans="1:7" x14ac:dyDescent="0.25">
      <c r="A2151">
        <v>2150</v>
      </c>
      <c r="B2151" s="2">
        <v>44355</v>
      </c>
      <c r="C2151" t="s">
        <v>17</v>
      </c>
      <c r="D2151">
        <v>15</v>
      </c>
      <c r="E2151">
        <v>90</v>
      </c>
      <c r="F2151" t="s">
        <v>109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4</v>
      </c>
      <c r="E2152">
        <v>180</v>
      </c>
      <c r="F2152" t="s">
        <v>108</v>
      </c>
      <c r="G2152">
        <v>75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4</v>
      </c>
      <c r="E2153">
        <v>36</v>
      </c>
      <c r="F2153" t="s">
        <v>109</v>
      </c>
      <c r="G2153">
        <v>75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5</v>
      </c>
      <c r="E2154">
        <v>180</v>
      </c>
      <c r="F2154" t="s">
        <v>108</v>
      </c>
      <c r="G2154">
        <v>70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5</v>
      </c>
      <c r="E2155">
        <v>24</v>
      </c>
      <c r="F2155" t="s">
        <v>109</v>
      </c>
      <c r="G2155">
        <v>70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6</v>
      </c>
      <c r="E2156">
        <v>180</v>
      </c>
      <c r="F2156" t="s">
        <v>108</v>
      </c>
      <c r="G2156">
        <v>50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6</v>
      </c>
      <c r="E2157">
        <v>18</v>
      </c>
      <c r="F2157" t="s">
        <v>109</v>
      </c>
      <c r="G2157">
        <v>50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9</v>
      </c>
      <c r="E2158">
        <v>180</v>
      </c>
      <c r="F2158" t="s">
        <v>108</v>
      </c>
      <c r="G2158">
        <v>55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9</v>
      </c>
      <c r="E2159">
        <v>30</v>
      </c>
      <c r="F2159" t="s">
        <v>109</v>
      </c>
      <c r="G2159">
        <v>55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10</v>
      </c>
      <c r="E2160">
        <v>170</v>
      </c>
      <c r="F2160" t="s">
        <v>108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10</v>
      </c>
      <c r="E2161">
        <v>18</v>
      </c>
      <c r="F2161" t="s">
        <v>109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18</v>
      </c>
      <c r="D2162">
        <v>13</v>
      </c>
      <c r="E2162">
        <v>180</v>
      </c>
      <c r="F2162" t="s">
        <v>108</v>
      </c>
      <c r="G2162">
        <v>60</v>
      </c>
    </row>
    <row r="2163" spans="1:7" hidden="1" x14ac:dyDescent="0.25">
      <c r="A2163">
        <v>2162</v>
      </c>
      <c r="B2163" s="2">
        <v>44355</v>
      </c>
      <c r="C2163" t="s">
        <v>18</v>
      </c>
      <c r="D2163">
        <v>13</v>
      </c>
      <c r="E2163">
        <v>20</v>
      </c>
      <c r="F2163" t="s">
        <v>109</v>
      </c>
      <c r="G2163">
        <v>60</v>
      </c>
    </row>
    <row r="2164" spans="1:7" hidden="1" x14ac:dyDescent="0.25">
      <c r="A2164">
        <v>2163</v>
      </c>
      <c r="B2164" s="2">
        <v>44355</v>
      </c>
      <c r="C2164" t="s">
        <v>18</v>
      </c>
      <c r="D2164">
        <v>15</v>
      </c>
      <c r="E2164">
        <v>180</v>
      </c>
      <c r="F2164" t="s">
        <v>108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18</v>
      </c>
      <c r="D2165">
        <v>15</v>
      </c>
      <c r="E2165">
        <v>40</v>
      </c>
      <c r="F2165" t="s">
        <v>109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4</v>
      </c>
      <c r="E2166">
        <v>170</v>
      </c>
      <c r="F2166" t="s">
        <v>108</v>
      </c>
      <c r="G2166">
        <v>75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4</v>
      </c>
      <c r="E2167">
        <v>36</v>
      </c>
      <c r="F2167" t="s">
        <v>109</v>
      </c>
      <c r="G2167">
        <v>75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5</v>
      </c>
      <c r="E2168">
        <v>180</v>
      </c>
      <c r="F2168" t="s">
        <v>108</v>
      </c>
      <c r="G2168">
        <v>70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5</v>
      </c>
      <c r="E2169">
        <v>24</v>
      </c>
      <c r="F2169" t="s">
        <v>109</v>
      </c>
      <c r="G2169">
        <v>70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6</v>
      </c>
      <c r="E2170">
        <v>180</v>
      </c>
      <c r="F2170" t="s">
        <v>108</v>
      </c>
      <c r="G2170">
        <v>50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6</v>
      </c>
      <c r="E2171">
        <v>18</v>
      </c>
      <c r="F2171" t="s">
        <v>109</v>
      </c>
      <c r="G2171">
        <v>50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9</v>
      </c>
      <c r="E2172">
        <v>180</v>
      </c>
      <c r="F2172" t="s">
        <v>108</v>
      </c>
      <c r="G2172">
        <v>55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9</v>
      </c>
      <c r="E2173">
        <v>30</v>
      </c>
      <c r="F2173" t="s">
        <v>109</v>
      </c>
      <c r="G2173">
        <v>55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10</v>
      </c>
      <c r="E2174">
        <v>180</v>
      </c>
      <c r="F2174" t="s">
        <v>108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10</v>
      </c>
      <c r="E2175">
        <v>18</v>
      </c>
      <c r="F2175" t="s">
        <v>109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4</v>
      </c>
      <c r="D2176">
        <v>13</v>
      </c>
      <c r="E2176">
        <v>170</v>
      </c>
      <c r="F2176" t="s">
        <v>108</v>
      </c>
      <c r="G2176">
        <v>60</v>
      </c>
    </row>
    <row r="2177" spans="1:7" hidden="1" x14ac:dyDescent="0.25">
      <c r="A2177">
        <v>2176</v>
      </c>
      <c r="B2177" s="2">
        <v>44355</v>
      </c>
      <c r="C2177" t="s">
        <v>4</v>
      </c>
      <c r="D2177">
        <v>13</v>
      </c>
      <c r="E2177">
        <v>20</v>
      </c>
      <c r="F2177" t="s">
        <v>109</v>
      </c>
      <c r="G2177">
        <v>60</v>
      </c>
    </row>
    <row r="2178" spans="1:7" hidden="1" x14ac:dyDescent="0.25">
      <c r="A2178">
        <v>2177</v>
      </c>
      <c r="B2178" s="2">
        <v>44355</v>
      </c>
      <c r="C2178" t="s">
        <v>4</v>
      </c>
      <c r="D2178">
        <v>15</v>
      </c>
      <c r="E2178">
        <v>180</v>
      </c>
      <c r="F2178" t="s">
        <v>108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4</v>
      </c>
      <c r="D2179">
        <v>15</v>
      </c>
      <c r="E2179">
        <v>0</v>
      </c>
      <c r="F2179" t="s">
        <v>109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4</v>
      </c>
      <c r="E2180">
        <v>180</v>
      </c>
      <c r="F2180" t="s">
        <v>108</v>
      </c>
      <c r="G2180">
        <v>75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4</v>
      </c>
      <c r="E2181">
        <v>24</v>
      </c>
      <c r="F2181" t="s">
        <v>109</v>
      </c>
      <c r="G2181">
        <v>75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5</v>
      </c>
      <c r="E2182">
        <v>170</v>
      </c>
      <c r="F2182" t="s">
        <v>108</v>
      </c>
      <c r="G2182">
        <v>70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5</v>
      </c>
      <c r="E2183">
        <v>12</v>
      </c>
      <c r="F2183" t="s">
        <v>109</v>
      </c>
      <c r="G2183">
        <v>70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6</v>
      </c>
      <c r="E2184">
        <v>180</v>
      </c>
      <c r="F2184" t="s">
        <v>108</v>
      </c>
      <c r="G2184">
        <v>50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6</v>
      </c>
      <c r="E2185">
        <v>15</v>
      </c>
      <c r="F2185" t="s">
        <v>109</v>
      </c>
      <c r="G2185">
        <v>50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9</v>
      </c>
      <c r="E2186">
        <v>180</v>
      </c>
      <c r="F2186" t="s">
        <v>108</v>
      </c>
      <c r="G2186">
        <v>55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9</v>
      </c>
      <c r="E2187">
        <v>18</v>
      </c>
      <c r="F2187" t="s">
        <v>109</v>
      </c>
      <c r="G2187">
        <v>55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10</v>
      </c>
      <c r="E2188">
        <v>180</v>
      </c>
      <c r="F2188" t="s">
        <v>108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10</v>
      </c>
      <c r="E2189">
        <v>18</v>
      </c>
      <c r="F2189" t="s">
        <v>109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5</v>
      </c>
      <c r="D2190">
        <v>13</v>
      </c>
      <c r="E2190">
        <v>180</v>
      </c>
      <c r="F2190" t="s">
        <v>108</v>
      </c>
      <c r="G2190">
        <v>60</v>
      </c>
    </row>
    <row r="2191" spans="1:7" hidden="1" x14ac:dyDescent="0.25">
      <c r="A2191">
        <v>2190</v>
      </c>
      <c r="B2191" s="2">
        <v>44355</v>
      </c>
      <c r="C2191" t="s">
        <v>5</v>
      </c>
      <c r="D2191">
        <v>13</v>
      </c>
      <c r="E2191">
        <v>16</v>
      </c>
      <c r="F2191" t="s">
        <v>109</v>
      </c>
      <c r="G2191">
        <v>60</v>
      </c>
    </row>
    <row r="2192" spans="1:7" hidden="1" x14ac:dyDescent="0.25">
      <c r="A2192">
        <v>2191</v>
      </c>
      <c r="B2192" s="2">
        <v>44355</v>
      </c>
      <c r="C2192" t="s">
        <v>5</v>
      </c>
      <c r="D2192">
        <v>15</v>
      </c>
      <c r="E2192">
        <v>170</v>
      </c>
      <c r="F2192" t="s">
        <v>108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5</v>
      </c>
      <c r="D2193">
        <v>15</v>
      </c>
      <c r="E2193">
        <v>24</v>
      </c>
      <c r="F2193" t="s">
        <v>109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4</v>
      </c>
      <c r="E2194">
        <v>180</v>
      </c>
      <c r="F2194" t="s">
        <v>108</v>
      </c>
      <c r="G2194">
        <v>75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4</v>
      </c>
      <c r="E2195">
        <v>36</v>
      </c>
      <c r="F2195" t="s">
        <v>109</v>
      </c>
      <c r="G2195">
        <v>75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5</v>
      </c>
      <c r="E2196">
        <v>180</v>
      </c>
      <c r="F2196" t="s">
        <v>108</v>
      </c>
      <c r="G2196">
        <v>70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5</v>
      </c>
      <c r="E2197">
        <v>24</v>
      </c>
      <c r="F2197" t="s">
        <v>109</v>
      </c>
      <c r="G2197">
        <v>70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6</v>
      </c>
      <c r="E2198">
        <v>170</v>
      </c>
      <c r="F2198" t="s">
        <v>108</v>
      </c>
      <c r="G2198">
        <v>50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6</v>
      </c>
      <c r="E2199">
        <v>18</v>
      </c>
      <c r="F2199" t="s">
        <v>109</v>
      </c>
      <c r="G2199">
        <v>50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9</v>
      </c>
      <c r="E2200">
        <v>180</v>
      </c>
      <c r="F2200" t="s">
        <v>108</v>
      </c>
      <c r="G2200">
        <v>55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9</v>
      </c>
      <c r="E2201">
        <v>30</v>
      </c>
      <c r="F2201" t="s">
        <v>109</v>
      </c>
      <c r="G2201">
        <v>55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10</v>
      </c>
      <c r="E2202">
        <v>180</v>
      </c>
      <c r="F2202" t="s">
        <v>108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10</v>
      </c>
      <c r="E2203">
        <v>18</v>
      </c>
      <c r="F2203" t="s">
        <v>109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6</v>
      </c>
      <c r="D2204">
        <v>13</v>
      </c>
      <c r="E2204">
        <v>180</v>
      </c>
      <c r="F2204" t="s">
        <v>108</v>
      </c>
      <c r="G2204">
        <v>60</v>
      </c>
    </row>
    <row r="2205" spans="1:7" hidden="1" x14ac:dyDescent="0.25">
      <c r="A2205">
        <v>2204</v>
      </c>
      <c r="B2205" s="2">
        <v>44355</v>
      </c>
      <c r="C2205" t="s">
        <v>6</v>
      </c>
      <c r="D2205">
        <v>13</v>
      </c>
      <c r="E2205">
        <v>20</v>
      </c>
      <c r="F2205" t="s">
        <v>109</v>
      </c>
      <c r="G2205">
        <v>60</v>
      </c>
    </row>
    <row r="2206" spans="1:7" hidden="1" x14ac:dyDescent="0.25">
      <c r="A2206">
        <v>2205</v>
      </c>
      <c r="B2206" s="2">
        <v>44355</v>
      </c>
      <c r="C2206" t="s">
        <v>6</v>
      </c>
      <c r="D2206">
        <v>15</v>
      </c>
      <c r="E2206">
        <v>180</v>
      </c>
      <c r="F2206" t="s">
        <v>108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6</v>
      </c>
      <c r="D2207">
        <v>15</v>
      </c>
      <c r="E2207">
        <v>20</v>
      </c>
      <c r="F2207" t="s">
        <v>109</v>
      </c>
      <c r="G2207">
        <v>70</v>
      </c>
    </row>
    <row r="2208" spans="1:7" x14ac:dyDescent="0.25">
      <c r="A2208">
        <v>2207</v>
      </c>
      <c r="B2208" s="2">
        <v>44355</v>
      </c>
      <c r="C2208" t="s">
        <v>7</v>
      </c>
      <c r="D2208">
        <v>4</v>
      </c>
      <c r="E2208">
        <v>170</v>
      </c>
      <c r="F2208" t="s">
        <v>108</v>
      </c>
      <c r="G2208">
        <v>75</v>
      </c>
    </row>
    <row r="2209" spans="1:7" x14ac:dyDescent="0.25">
      <c r="A2209">
        <v>2208</v>
      </c>
      <c r="B2209" s="2">
        <v>44355</v>
      </c>
      <c r="C2209" t="s">
        <v>7</v>
      </c>
      <c r="D2209">
        <v>4</v>
      </c>
      <c r="E2209">
        <v>36</v>
      </c>
      <c r="F2209" t="s">
        <v>109</v>
      </c>
      <c r="G2209">
        <v>75</v>
      </c>
    </row>
    <row r="2210" spans="1:7" x14ac:dyDescent="0.25">
      <c r="A2210">
        <v>2209</v>
      </c>
      <c r="B2210" s="2">
        <v>44355</v>
      </c>
      <c r="C2210" t="s">
        <v>7</v>
      </c>
      <c r="D2210">
        <v>5</v>
      </c>
      <c r="E2210">
        <v>180</v>
      </c>
      <c r="F2210" t="s">
        <v>108</v>
      </c>
      <c r="G2210">
        <v>70</v>
      </c>
    </row>
    <row r="2211" spans="1:7" x14ac:dyDescent="0.25">
      <c r="A2211">
        <v>2210</v>
      </c>
      <c r="B2211" s="2">
        <v>44355</v>
      </c>
      <c r="C2211" t="s">
        <v>7</v>
      </c>
      <c r="D2211">
        <v>5</v>
      </c>
      <c r="E2211">
        <v>36</v>
      </c>
      <c r="F2211" t="s">
        <v>109</v>
      </c>
      <c r="G2211">
        <v>70</v>
      </c>
    </row>
    <row r="2212" spans="1:7" x14ac:dyDescent="0.25">
      <c r="A2212">
        <v>2211</v>
      </c>
      <c r="B2212" s="2">
        <v>44355</v>
      </c>
      <c r="C2212" t="s">
        <v>7</v>
      </c>
      <c r="D2212">
        <v>6</v>
      </c>
      <c r="E2212">
        <v>180</v>
      </c>
      <c r="F2212" t="s">
        <v>108</v>
      </c>
      <c r="G2212">
        <v>50</v>
      </c>
    </row>
    <row r="2213" spans="1:7" x14ac:dyDescent="0.25">
      <c r="A2213">
        <v>2212</v>
      </c>
      <c r="B2213" s="2">
        <v>44355</v>
      </c>
      <c r="C2213" t="s">
        <v>7</v>
      </c>
      <c r="D2213">
        <v>6</v>
      </c>
      <c r="E2213">
        <v>36</v>
      </c>
      <c r="F2213" t="s">
        <v>109</v>
      </c>
      <c r="G2213">
        <v>50</v>
      </c>
    </row>
    <row r="2214" spans="1:7" x14ac:dyDescent="0.25">
      <c r="A2214">
        <v>2213</v>
      </c>
      <c r="B2214" s="2">
        <v>44355</v>
      </c>
      <c r="C2214" t="s">
        <v>7</v>
      </c>
      <c r="D2214">
        <v>9</v>
      </c>
      <c r="E2214">
        <v>170</v>
      </c>
      <c r="F2214" t="s">
        <v>108</v>
      </c>
      <c r="G2214">
        <v>55</v>
      </c>
    </row>
    <row r="2215" spans="1:7" x14ac:dyDescent="0.25">
      <c r="A2215">
        <v>2214</v>
      </c>
      <c r="B2215" s="2">
        <v>44355</v>
      </c>
      <c r="C2215" t="s">
        <v>7</v>
      </c>
      <c r="D2215">
        <v>9</v>
      </c>
      <c r="E2215">
        <v>30</v>
      </c>
      <c r="F2215" t="s">
        <v>109</v>
      </c>
      <c r="G2215">
        <v>55</v>
      </c>
    </row>
    <row r="2216" spans="1:7" x14ac:dyDescent="0.25">
      <c r="A2216">
        <v>2215</v>
      </c>
      <c r="B2216" s="2">
        <v>44355</v>
      </c>
      <c r="C2216" t="s">
        <v>7</v>
      </c>
      <c r="D2216">
        <v>10</v>
      </c>
      <c r="E2216">
        <v>180</v>
      </c>
      <c r="F2216" t="s">
        <v>108</v>
      </c>
      <c r="G2216">
        <v>70</v>
      </c>
    </row>
    <row r="2217" spans="1:7" x14ac:dyDescent="0.25">
      <c r="A2217">
        <v>2216</v>
      </c>
      <c r="B2217" s="2">
        <v>44355</v>
      </c>
      <c r="C2217" t="s">
        <v>7</v>
      </c>
      <c r="D2217">
        <v>10</v>
      </c>
      <c r="E2217">
        <v>30</v>
      </c>
      <c r="F2217" t="s">
        <v>109</v>
      </c>
      <c r="G2217">
        <v>70</v>
      </c>
    </row>
    <row r="2218" spans="1:7" x14ac:dyDescent="0.25">
      <c r="A2218">
        <v>2217</v>
      </c>
      <c r="B2218" s="2">
        <v>44355</v>
      </c>
      <c r="C2218" t="s">
        <v>7</v>
      </c>
      <c r="D2218">
        <v>15</v>
      </c>
      <c r="E2218">
        <v>180</v>
      </c>
      <c r="F2218" t="s">
        <v>108</v>
      </c>
      <c r="G2218">
        <v>70</v>
      </c>
    </row>
    <row r="2219" spans="1:7" x14ac:dyDescent="0.25">
      <c r="A2219">
        <v>2218</v>
      </c>
      <c r="B2219" s="2">
        <v>44355</v>
      </c>
      <c r="C2219" t="s">
        <v>7</v>
      </c>
      <c r="D2219">
        <v>15</v>
      </c>
      <c r="E2219">
        <v>20</v>
      </c>
      <c r="F2219" t="s">
        <v>109</v>
      </c>
      <c r="G2219">
        <v>70</v>
      </c>
    </row>
    <row r="2220" spans="1:7" x14ac:dyDescent="0.25">
      <c r="A2220">
        <v>2219</v>
      </c>
      <c r="B2220" s="2">
        <v>44355</v>
      </c>
      <c r="C2220" t="s">
        <v>8</v>
      </c>
      <c r="D2220">
        <v>4</v>
      </c>
      <c r="E2220">
        <v>180</v>
      </c>
      <c r="F2220" t="s">
        <v>108</v>
      </c>
      <c r="G2220">
        <v>75</v>
      </c>
    </row>
    <row r="2221" spans="1:7" x14ac:dyDescent="0.25">
      <c r="A2221">
        <v>2220</v>
      </c>
      <c r="B2221" s="2">
        <v>44355</v>
      </c>
      <c r="C2221" t="s">
        <v>8</v>
      </c>
      <c r="D2221">
        <v>4</v>
      </c>
      <c r="E2221">
        <v>36</v>
      </c>
      <c r="F2221" t="s">
        <v>109</v>
      </c>
      <c r="G2221">
        <v>75</v>
      </c>
    </row>
    <row r="2222" spans="1:7" x14ac:dyDescent="0.25">
      <c r="A2222">
        <v>2221</v>
      </c>
      <c r="B2222" s="2">
        <v>44355</v>
      </c>
      <c r="C2222" t="s">
        <v>8</v>
      </c>
      <c r="D2222">
        <v>5</v>
      </c>
      <c r="E2222">
        <v>170</v>
      </c>
      <c r="F2222" t="s">
        <v>108</v>
      </c>
      <c r="G2222">
        <v>70</v>
      </c>
    </row>
    <row r="2223" spans="1:7" x14ac:dyDescent="0.25">
      <c r="A2223">
        <v>2222</v>
      </c>
      <c r="B2223" s="2">
        <v>44355</v>
      </c>
      <c r="C2223" t="s">
        <v>8</v>
      </c>
      <c r="D2223">
        <v>5</v>
      </c>
      <c r="E2223">
        <v>36</v>
      </c>
      <c r="F2223" t="s">
        <v>109</v>
      </c>
      <c r="G2223">
        <v>70</v>
      </c>
    </row>
    <row r="2224" spans="1:7" x14ac:dyDescent="0.25">
      <c r="A2224">
        <v>2223</v>
      </c>
      <c r="B2224" s="2">
        <v>44355</v>
      </c>
      <c r="C2224" t="s">
        <v>8</v>
      </c>
      <c r="D2224">
        <v>6</v>
      </c>
      <c r="E2224">
        <v>180</v>
      </c>
      <c r="F2224" t="s">
        <v>108</v>
      </c>
      <c r="G2224">
        <v>50</v>
      </c>
    </row>
    <row r="2225" spans="1:7" x14ac:dyDescent="0.25">
      <c r="A2225">
        <v>2224</v>
      </c>
      <c r="B2225" s="2">
        <v>44355</v>
      </c>
      <c r="C2225" t="s">
        <v>8</v>
      </c>
      <c r="D2225">
        <v>6</v>
      </c>
      <c r="E2225">
        <v>36</v>
      </c>
      <c r="F2225" t="s">
        <v>109</v>
      </c>
      <c r="G2225">
        <v>50</v>
      </c>
    </row>
    <row r="2226" spans="1:7" x14ac:dyDescent="0.25">
      <c r="A2226">
        <v>2225</v>
      </c>
      <c r="B2226" s="2">
        <v>44355</v>
      </c>
      <c r="C2226" t="s">
        <v>8</v>
      </c>
      <c r="D2226">
        <v>9</v>
      </c>
      <c r="E2226">
        <v>180</v>
      </c>
      <c r="F2226" t="s">
        <v>108</v>
      </c>
      <c r="G2226">
        <v>55</v>
      </c>
    </row>
    <row r="2227" spans="1:7" x14ac:dyDescent="0.25">
      <c r="A2227">
        <v>2226</v>
      </c>
      <c r="B2227" s="2">
        <v>44355</v>
      </c>
      <c r="C2227" t="s">
        <v>8</v>
      </c>
      <c r="D2227">
        <v>9</v>
      </c>
      <c r="E2227">
        <v>30</v>
      </c>
      <c r="F2227" t="s">
        <v>109</v>
      </c>
      <c r="G2227">
        <v>55</v>
      </c>
    </row>
    <row r="2228" spans="1:7" x14ac:dyDescent="0.25">
      <c r="A2228">
        <v>2227</v>
      </c>
      <c r="B2228" s="2">
        <v>44355</v>
      </c>
      <c r="C2228" t="s">
        <v>8</v>
      </c>
      <c r="D2228">
        <v>10</v>
      </c>
      <c r="E2228">
        <v>170</v>
      </c>
      <c r="F2228" t="s">
        <v>108</v>
      </c>
      <c r="G2228">
        <v>70</v>
      </c>
    </row>
    <row r="2229" spans="1:7" x14ac:dyDescent="0.25">
      <c r="A2229">
        <v>2228</v>
      </c>
      <c r="B2229" s="2">
        <v>44355</v>
      </c>
      <c r="C2229" t="s">
        <v>8</v>
      </c>
      <c r="D2229">
        <v>10</v>
      </c>
      <c r="E2229">
        <v>30</v>
      </c>
      <c r="F2229" t="s">
        <v>109</v>
      </c>
      <c r="G2229">
        <v>70</v>
      </c>
    </row>
    <row r="2230" spans="1:7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108</v>
      </c>
      <c r="G2230">
        <v>70</v>
      </c>
    </row>
    <row r="2231" spans="1:7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109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108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109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108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109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108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109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108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109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108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109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108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109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108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109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108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109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108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109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108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109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108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109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108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109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108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109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108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109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108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109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108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109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108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109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108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109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108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109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108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109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108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109</v>
      </c>
      <c r="G2273">
        <v>70</v>
      </c>
    </row>
  </sheetData>
  <autoFilter ref="A1:J2273" xr:uid="{00000000-0001-0000-0000-000000000000}">
    <filterColumn colId="2">
      <filters>
        <filter val="M1"/>
        <filter val="M10"/>
        <filter val="M15"/>
        <filter val="M5"/>
        <filter val="M6"/>
      </filters>
    </filterColumn>
  </autoFilter>
  <sortState xmlns:xlrd2="http://schemas.microsoft.com/office/spreadsheetml/2017/richdata2" ref="A2:G2273">
    <sortCondition ref="B2:B227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C18F-4399-455C-AEBE-C92AF8E8A4CA}">
  <sheetPr filterMode="1"/>
  <dimension ref="A1:J711"/>
  <sheetViews>
    <sheetView workbookViewId="0">
      <selection sqref="A1:J651"/>
    </sheetView>
  </sheetViews>
  <sheetFormatPr defaultRowHeight="15" x14ac:dyDescent="0.25"/>
  <cols>
    <col min="1" max="10" width="11" customWidth="1"/>
  </cols>
  <sheetData>
    <row r="1" spans="1:10" ht="60" x14ac:dyDescent="0.25">
      <c r="A1" s="3" t="s">
        <v>106</v>
      </c>
      <c r="B1" s="3" t="s">
        <v>113</v>
      </c>
      <c r="C1" s="3" t="s">
        <v>0</v>
      </c>
      <c r="D1" s="3" t="s">
        <v>24</v>
      </c>
      <c r="E1" s="3" t="s">
        <v>112</v>
      </c>
      <c r="F1" s="3" t="s">
        <v>107</v>
      </c>
      <c r="G1" s="3" t="s">
        <v>114</v>
      </c>
      <c r="H1" s="3" t="s">
        <v>131</v>
      </c>
      <c r="I1" s="3" t="s">
        <v>132</v>
      </c>
      <c r="J1" s="3" t="s">
        <v>130</v>
      </c>
    </row>
    <row r="2" spans="1:10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108</v>
      </c>
      <c r="G2">
        <v>75</v>
      </c>
      <c r="H2" t="str">
        <f>VLOOKUP(D2,Товар!A:F,3,0)</f>
        <v>Кефир 3,2%</v>
      </c>
    </row>
    <row r="3" spans="1:10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109</v>
      </c>
      <c r="G3">
        <v>75</v>
      </c>
      <c r="H3" t="str">
        <f>VLOOKUP(D3,Товар!A:F,3,0)</f>
        <v>Кефир 3,2%</v>
      </c>
    </row>
    <row r="4" spans="1:10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108</v>
      </c>
      <c r="G4">
        <v>70</v>
      </c>
      <c r="H4" t="str">
        <f>VLOOKUP(D4,Товар!A:F,3,0)</f>
        <v>Кефир обезжиренный</v>
      </c>
    </row>
    <row r="5" spans="1:10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109</v>
      </c>
      <c r="G5">
        <v>70</v>
      </c>
      <c r="H5" t="str">
        <f>VLOOKUP(D5,Товар!A:F,3,0)</f>
        <v>Кефир обезжиренный</v>
      </c>
    </row>
    <row r="6" spans="1:10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108</v>
      </c>
      <c r="G6">
        <v>50</v>
      </c>
      <c r="H6" t="str">
        <f>VLOOKUP(D6,Товар!A:F,3,0)</f>
        <v>Ряженка термостатная</v>
      </c>
    </row>
    <row r="7" spans="1:10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109</v>
      </c>
      <c r="G7">
        <v>50</v>
      </c>
      <c r="H7" t="str">
        <f>VLOOKUP(D7,Товар!A:F,3,0)</f>
        <v>Ряженка термостатная</v>
      </c>
    </row>
    <row r="8" spans="1:10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108</v>
      </c>
      <c r="G8">
        <v>55</v>
      </c>
      <c r="H8" t="str">
        <f>VLOOKUP(D8,Товар!A:F,3,0)</f>
        <v>Сметана 15%</v>
      </c>
    </row>
    <row r="9" spans="1:10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109</v>
      </c>
      <c r="G9">
        <v>55</v>
      </c>
      <c r="H9" t="str">
        <f>VLOOKUP(D9,Товар!A:F,3,0)</f>
        <v>Сметана 15%</v>
      </c>
    </row>
    <row r="10" spans="1:10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108</v>
      </c>
      <c r="G10">
        <v>70</v>
      </c>
      <c r="H10" t="str">
        <f>VLOOKUP(D10,Товар!A:F,3,0)</f>
        <v>Сметана 25%</v>
      </c>
    </row>
    <row r="11" spans="1:10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109</v>
      </c>
      <c r="G11">
        <v>70</v>
      </c>
      <c r="H11" t="str">
        <f>VLOOKUP(D11,Товар!A:F,3,0)</f>
        <v>Сметана 25%</v>
      </c>
    </row>
    <row r="12" spans="1:10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108</v>
      </c>
      <c r="G12">
        <v>20</v>
      </c>
      <c r="H12" t="str">
        <f>VLOOKUP(D12,Товар!A:F,3,0)</f>
        <v>Творог 9% жирности</v>
      </c>
    </row>
    <row r="13" spans="1:10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109</v>
      </c>
      <c r="G13">
        <v>60</v>
      </c>
      <c r="H13" t="str">
        <f>VLOOKUP(D13,Товар!A:F,3,0)</f>
        <v>Творог 9% жирности</v>
      </c>
    </row>
    <row r="14" spans="1:10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108</v>
      </c>
      <c r="G14">
        <v>49</v>
      </c>
      <c r="H14" t="str">
        <f>VLOOKUP(D14,Товар!A:F,3,0)</f>
        <v>Крупа манная</v>
      </c>
    </row>
    <row r="15" spans="1:10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109</v>
      </c>
      <c r="G15">
        <v>49</v>
      </c>
      <c r="H15" t="str">
        <f>VLOOKUP(D15,Товар!A:F,3,0)</f>
        <v>Крупа манная</v>
      </c>
    </row>
    <row r="16" spans="1:10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108</v>
      </c>
      <c r="G16">
        <v>50</v>
      </c>
      <c r="H16" t="str">
        <f>VLOOKUP(D16,Товар!A:F,3,0)</f>
        <v xml:space="preserve">Макароны спагетти </v>
      </c>
    </row>
    <row r="17" spans="1:8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109</v>
      </c>
      <c r="G17">
        <v>50</v>
      </c>
      <c r="H17" t="str">
        <f>VLOOKUP(D17,Товар!A:F,3,0)</f>
        <v xml:space="preserve">Макароны спагетти </v>
      </c>
    </row>
    <row r="18" spans="1:8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108</v>
      </c>
      <c r="G18">
        <v>52</v>
      </c>
      <c r="H18" t="str">
        <f>VLOOKUP(D18,Товар!A:F,3,0)</f>
        <v>Макароны вермишель</v>
      </c>
    </row>
    <row r="19" spans="1:8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109</v>
      </c>
      <c r="G19">
        <v>52</v>
      </c>
      <c r="H19" t="str">
        <f>VLOOKUP(D19,Товар!A:F,3,0)</f>
        <v>Макароны вермишель</v>
      </c>
    </row>
    <row r="20" spans="1:8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108</v>
      </c>
      <c r="G20">
        <v>47</v>
      </c>
      <c r="H20" t="str">
        <f>VLOOKUP(D20,Товар!A:F,3,0)</f>
        <v>Макароны рожки</v>
      </c>
    </row>
    <row r="21" spans="1:8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109</v>
      </c>
      <c r="G21">
        <v>47</v>
      </c>
      <c r="H21" t="str">
        <f>VLOOKUP(D21,Товар!A:F,3,0)</f>
        <v>Макароны рожки</v>
      </c>
    </row>
    <row r="22" spans="1:8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108</v>
      </c>
      <c r="G22">
        <v>45</v>
      </c>
      <c r="H22" t="str">
        <f>VLOOKUP(D22,Товар!A:F,3,0)</f>
        <v>Макароны перья</v>
      </c>
    </row>
    <row r="23" spans="1:8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109</v>
      </c>
      <c r="G23">
        <v>45</v>
      </c>
      <c r="H23" t="str">
        <f>VLOOKUP(D23,Товар!A:F,3,0)</f>
        <v>Макароны перья</v>
      </c>
    </row>
    <row r="24" spans="1:8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108</v>
      </c>
      <c r="G24">
        <v>38</v>
      </c>
      <c r="H24" t="str">
        <f>VLOOKUP(D24,Товар!A:F,3,0)</f>
        <v>Сахар песок белый</v>
      </c>
    </row>
    <row r="25" spans="1:8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109</v>
      </c>
      <c r="G25">
        <v>38</v>
      </c>
      <c r="H25" t="str">
        <f>VLOOKUP(D25,Товар!A:F,3,0)</f>
        <v>Сахар песок белый</v>
      </c>
    </row>
    <row r="26" spans="1:8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108</v>
      </c>
      <c r="G26">
        <v>85</v>
      </c>
      <c r="H26" t="str">
        <f>VLOOKUP(D26,Товар!A:F,3,0)</f>
        <v>Сахар демерара коричневый</v>
      </c>
    </row>
    <row r="27" spans="1:8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109</v>
      </c>
      <c r="G27">
        <v>85</v>
      </c>
      <c r="H27" t="str">
        <f>VLOOKUP(D27,Товар!A:F,3,0)</f>
        <v>Сахар демерара коричневый</v>
      </c>
    </row>
    <row r="28" spans="1:8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108</v>
      </c>
      <c r="G28">
        <v>44</v>
      </c>
      <c r="H28" t="str">
        <f>VLOOKUP(D28,Товар!A:F,3,0)</f>
        <v>Сахар рафинад быстрорастворимый</v>
      </c>
    </row>
    <row r="29" spans="1:8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109</v>
      </c>
      <c r="G29">
        <v>44</v>
      </c>
      <c r="H29" t="str">
        <f>VLOOKUP(D29,Товар!A:F,3,0)</f>
        <v>Сахар рафинад быстрорастворимый</v>
      </c>
    </row>
    <row r="30" spans="1:8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108</v>
      </c>
      <c r="G30">
        <v>50</v>
      </c>
      <c r="H30" t="str">
        <f>VLOOKUP(D30,Товар!A:F,3,0)</f>
        <v>Мука хлебопекарная в\с</v>
      </c>
    </row>
    <row r="31" spans="1:8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109</v>
      </c>
      <c r="G31">
        <v>50</v>
      </c>
      <c r="H31" t="str">
        <f>VLOOKUP(D31,Товар!A:F,3,0)</f>
        <v>Мука хлебопекарная в\с</v>
      </c>
    </row>
    <row r="32" spans="1:8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108</v>
      </c>
      <c r="G32">
        <v>65</v>
      </c>
      <c r="H32" t="str">
        <f>VLOOKUP(D32,Товар!A:F,3,0)</f>
        <v>Мука блинная</v>
      </c>
    </row>
    <row r="33" spans="1:8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109</v>
      </c>
      <c r="G33">
        <v>65</v>
      </c>
      <c r="H33" t="str">
        <f>VLOOKUP(D33,Товар!A:F,3,0)</f>
        <v>Мука блинная</v>
      </c>
    </row>
    <row r="34" spans="1:8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108</v>
      </c>
      <c r="G34">
        <v>180</v>
      </c>
      <c r="H34" t="str">
        <f>VLOOKUP(D34,Товар!A:F,3,0)</f>
        <v>Чай черный индийский</v>
      </c>
    </row>
    <row r="35" spans="1:8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109</v>
      </c>
      <c r="G35">
        <v>180</v>
      </c>
      <c r="H35" t="str">
        <f>VLOOKUP(D35,Товар!A:F,3,0)</f>
        <v>Чай черный индийский</v>
      </c>
    </row>
    <row r="36" spans="1:8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108</v>
      </c>
      <c r="G36">
        <v>170</v>
      </c>
      <c r="H36" t="str">
        <f>VLOOKUP(D36,Товар!A:F,3,0)</f>
        <v xml:space="preserve">Чай зеленый </v>
      </c>
    </row>
    <row r="37" spans="1:8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109</v>
      </c>
      <c r="G37">
        <v>170</v>
      </c>
      <c r="H37" t="str">
        <f>VLOOKUP(D37,Товар!A:F,3,0)</f>
        <v xml:space="preserve">Чай зеленый </v>
      </c>
    </row>
    <row r="38" spans="1:8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108</v>
      </c>
      <c r="G38">
        <v>330</v>
      </c>
      <c r="H38" t="str">
        <f>VLOOKUP(D38,Товар!A:F,3,0)</f>
        <v>Кофе растворимый</v>
      </c>
    </row>
    <row r="39" spans="1:8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109</v>
      </c>
      <c r="G39">
        <v>330</v>
      </c>
      <c r="H39" t="str">
        <f>VLOOKUP(D39,Товар!A:F,3,0)</f>
        <v>Кофе растворимый</v>
      </c>
    </row>
    <row r="40" spans="1:8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108</v>
      </c>
      <c r="G40">
        <v>370</v>
      </c>
      <c r="H40" t="str">
        <f>VLOOKUP(D40,Товар!A:F,3,0)</f>
        <v xml:space="preserve">Кофе в зернах </v>
      </c>
    </row>
    <row r="41" spans="1:8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109</v>
      </c>
      <c r="G41">
        <v>370</v>
      </c>
      <c r="H41" t="str">
        <f>VLOOKUP(D41,Товар!A:F,3,0)</f>
        <v xml:space="preserve">Кофе в зернах </v>
      </c>
    </row>
    <row r="42" spans="1:8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108</v>
      </c>
      <c r="G42">
        <v>180</v>
      </c>
      <c r="H42" t="str">
        <f>VLOOKUP(D42,Товар!A:F,3,0)</f>
        <v>Кофе молотый</v>
      </c>
    </row>
    <row r="43" spans="1:8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109</v>
      </c>
      <c r="G43">
        <v>180</v>
      </c>
      <c r="H43" t="str">
        <f>VLOOKUP(D43,Товар!A:F,3,0)</f>
        <v>Кофе молотый</v>
      </c>
    </row>
    <row r="44" spans="1:8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108</v>
      </c>
      <c r="G44">
        <v>75</v>
      </c>
      <c r="H44" t="str">
        <f>VLOOKUP(D44,Товар!A:F,3,0)</f>
        <v>Кефир 3,2%</v>
      </c>
    </row>
    <row r="45" spans="1:8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109</v>
      </c>
      <c r="G45">
        <v>75</v>
      </c>
      <c r="H45" t="str">
        <f>VLOOKUP(D45,Товар!A:F,3,0)</f>
        <v>Кефир 3,2%</v>
      </c>
    </row>
    <row r="46" spans="1:8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108</v>
      </c>
      <c r="G46">
        <v>70</v>
      </c>
      <c r="H46" t="str">
        <f>VLOOKUP(D46,Товар!A:F,3,0)</f>
        <v>Кефир обезжиренный</v>
      </c>
    </row>
    <row r="47" spans="1:8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109</v>
      </c>
      <c r="G47">
        <v>70</v>
      </c>
      <c r="H47" t="str">
        <f>VLOOKUP(D47,Товар!A:F,3,0)</f>
        <v>Кефир обезжиренный</v>
      </c>
    </row>
    <row r="48" spans="1:8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108</v>
      </c>
      <c r="G48">
        <v>50</v>
      </c>
      <c r="H48" t="str">
        <f>VLOOKUP(D48,Товар!A:F,3,0)</f>
        <v>Ряженка термостатная</v>
      </c>
    </row>
    <row r="49" spans="1:8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109</v>
      </c>
      <c r="G49">
        <v>50</v>
      </c>
      <c r="H49" t="str">
        <f>VLOOKUP(D49,Товар!A:F,3,0)</f>
        <v>Ряженка термостатная</v>
      </c>
    </row>
    <row r="50" spans="1:8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108</v>
      </c>
      <c r="G50">
        <v>55</v>
      </c>
      <c r="H50" t="str">
        <f>VLOOKUP(D50,Товар!A:F,3,0)</f>
        <v>Сметана 15%</v>
      </c>
    </row>
    <row r="51" spans="1:8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109</v>
      </c>
      <c r="G51">
        <v>55</v>
      </c>
      <c r="H51" t="str">
        <f>VLOOKUP(D51,Товар!A:F,3,0)</f>
        <v>Сметана 15%</v>
      </c>
    </row>
    <row r="52" spans="1:8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108</v>
      </c>
      <c r="G52">
        <v>70</v>
      </c>
      <c r="H52" t="str">
        <f>VLOOKUP(D52,Товар!A:F,3,0)</f>
        <v>Сметана 25%</v>
      </c>
    </row>
    <row r="53" spans="1:8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109</v>
      </c>
      <c r="G53">
        <v>70</v>
      </c>
      <c r="H53" t="str">
        <f>VLOOKUP(D53,Товар!A:F,3,0)</f>
        <v>Сметана 25%</v>
      </c>
    </row>
    <row r="54" spans="1:8" x14ac:dyDescent="0.25">
      <c r="A54">
        <v>53</v>
      </c>
      <c r="B54" s="2">
        <v>44348</v>
      </c>
      <c r="C54" t="s">
        <v>12</v>
      </c>
      <c r="D54">
        <v>13</v>
      </c>
      <c r="E54">
        <v>80</v>
      </c>
      <c r="F54" t="s">
        <v>108</v>
      </c>
      <c r="G54">
        <v>60</v>
      </c>
      <c r="H54" t="str">
        <f>VLOOKUP(D54,Товар!A:F,3,0)</f>
        <v>Творог 9% жирности</v>
      </c>
    </row>
    <row r="55" spans="1:8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109</v>
      </c>
      <c r="G55">
        <v>60</v>
      </c>
      <c r="H55" t="str">
        <f>VLOOKUP(D55,Товар!A:F,3,0)</f>
        <v>Творог 9% жирности</v>
      </c>
    </row>
    <row r="56" spans="1:8" hidden="1" x14ac:dyDescent="0.25">
      <c r="A56">
        <v>55</v>
      </c>
      <c r="B56" s="2">
        <v>44348</v>
      </c>
      <c r="C56" t="s">
        <v>12</v>
      </c>
      <c r="D56">
        <v>18</v>
      </c>
      <c r="E56">
        <v>80</v>
      </c>
      <c r="F56" t="s">
        <v>109</v>
      </c>
      <c r="G56">
        <v>49</v>
      </c>
      <c r="H56" t="str">
        <f>VLOOKUP(D56,Товар!A:F,3,0)</f>
        <v>Крупа манная</v>
      </c>
    </row>
    <row r="57" spans="1:8" hidden="1" x14ac:dyDescent="0.25">
      <c r="A57">
        <v>56</v>
      </c>
      <c r="B57" s="2">
        <v>44348</v>
      </c>
      <c r="C57" t="s">
        <v>12</v>
      </c>
      <c r="D57">
        <v>24</v>
      </c>
      <c r="E57">
        <v>180</v>
      </c>
      <c r="F57" t="s">
        <v>108</v>
      </c>
      <c r="G57">
        <v>50</v>
      </c>
      <c r="H57" t="str">
        <f>VLOOKUP(D57,Товар!A:F,3,0)</f>
        <v xml:space="preserve">Макароны спагетти </v>
      </c>
    </row>
    <row r="58" spans="1:8" hidden="1" x14ac:dyDescent="0.25">
      <c r="A58">
        <v>57</v>
      </c>
      <c r="B58" s="2">
        <v>44348</v>
      </c>
      <c r="C58" t="s">
        <v>12</v>
      </c>
      <c r="D58">
        <v>24</v>
      </c>
      <c r="E58">
        <v>159</v>
      </c>
      <c r="F58" t="s">
        <v>109</v>
      </c>
      <c r="G58">
        <v>50</v>
      </c>
      <c r="H58" t="str">
        <f>VLOOKUP(D58,Товар!A:F,3,0)</f>
        <v xml:space="preserve">Макароны спагетти </v>
      </c>
    </row>
    <row r="59" spans="1:8" hidden="1" x14ac:dyDescent="0.25">
      <c r="A59">
        <v>58</v>
      </c>
      <c r="B59" s="2">
        <v>44348</v>
      </c>
      <c r="C59" t="s">
        <v>12</v>
      </c>
      <c r="D59">
        <v>25</v>
      </c>
      <c r="E59">
        <v>170</v>
      </c>
      <c r="F59" t="s">
        <v>108</v>
      </c>
      <c r="G59">
        <v>52</v>
      </c>
      <c r="H59" t="str">
        <f>VLOOKUP(D59,Товар!A:F,3,0)</f>
        <v>Макароны вермишель</v>
      </c>
    </row>
    <row r="60" spans="1:8" hidden="1" x14ac:dyDescent="0.25">
      <c r="A60">
        <v>59</v>
      </c>
      <c r="B60" s="2">
        <v>44348</v>
      </c>
      <c r="C60" t="s">
        <v>12</v>
      </c>
      <c r="D60">
        <v>25</v>
      </c>
      <c r="E60">
        <v>159</v>
      </c>
      <c r="F60" t="s">
        <v>109</v>
      </c>
      <c r="G60">
        <v>52</v>
      </c>
      <c r="H60" t="str">
        <f>VLOOKUP(D60,Товар!A:F,3,0)</f>
        <v>Макароны вермишель</v>
      </c>
    </row>
    <row r="61" spans="1:8" hidden="1" x14ac:dyDescent="0.25">
      <c r="A61">
        <v>60</v>
      </c>
      <c r="B61" s="2">
        <v>44348</v>
      </c>
      <c r="C61" t="s">
        <v>12</v>
      </c>
      <c r="D61">
        <v>26</v>
      </c>
      <c r="E61">
        <v>180</v>
      </c>
      <c r="F61" t="s">
        <v>108</v>
      </c>
      <c r="G61">
        <v>47</v>
      </c>
      <c r="H61" t="str">
        <f>VLOOKUP(D61,Товар!A:F,3,0)</f>
        <v>Макароны рожки</v>
      </c>
    </row>
    <row r="62" spans="1:8" hidden="1" x14ac:dyDescent="0.25">
      <c r="A62">
        <v>61</v>
      </c>
      <c r="B62" s="2">
        <v>44348</v>
      </c>
      <c r="C62" t="s">
        <v>12</v>
      </c>
      <c r="D62">
        <v>26</v>
      </c>
      <c r="E62">
        <v>159</v>
      </c>
      <c r="F62" t="s">
        <v>109</v>
      </c>
      <c r="G62">
        <v>47</v>
      </c>
      <c r="H62" t="str">
        <f>VLOOKUP(D62,Товар!A:F,3,0)</f>
        <v>Макароны рожки</v>
      </c>
    </row>
    <row r="63" spans="1:8" hidden="1" x14ac:dyDescent="0.25">
      <c r="A63">
        <v>62</v>
      </c>
      <c r="B63" s="2">
        <v>44348</v>
      </c>
      <c r="C63" t="s">
        <v>12</v>
      </c>
      <c r="D63">
        <v>27</v>
      </c>
      <c r="E63">
        <v>180</v>
      </c>
      <c r="F63" t="s">
        <v>108</v>
      </c>
      <c r="G63">
        <v>45</v>
      </c>
      <c r="H63" t="str">
        <f>VLOOKUP(D63,Товар!A:F,3,0)</f>
        <v>Макароны перья</v>
      </c>
    </row>
    <row r="64" spans="1:8" hidden="1" x14ac:dyDescent="0.25">
      <c r="A64">
        <v>63</v>
      </c>
      <c r="B64" s="2">
        <v>44348</v>
      </c>
      <c r="C64" t="s">
        <v>12</v>
      </c>
      <c r="D64">
        <v>27</v>
      </c>
      <c r="E64">
        <v>159</v>
      </c>
      <c r="F64" t="s">
        <v>109</v>
      </c>
      <c r="G64">
        <v>45</v>
      </c>
      <c r="H64" t="str">
        <f>VLOOKUP(D64,Товар!A:F,3,0)</f>
        <v>Макароны перья</v>
      </c>
    </row>
    <row r="65" spans="1:8" hidden="1" x14ac:dyDescent="0.25">
      <c r="A65">
        <v>64</v>
      </c>
      <c r="B65" s="2">
        <v>44348</v>
      </c>
      <c r="C65" t="s">
        <v>12</v>
      </c>
      <c r="D65">
        <v>28</v>
      </c>
      <c r="E65">
        <v>170</v>
      </c>
      <c r="F65" t="s">
        <v>108</v>
      </c>
      <c r="G65">
        <v>38</v>
      </c>
      <c r="H65" t="str">
        <f>VLOOKUP(D65,Товар!A:F,3,0)</f>
        <v>Сахар песок белый</v>
      </c>
    </row>
    <row r="66" spans="1:8" hidden="1" x14ac:dyDescent="0.25">
      <c r="A66">
        <v>65</v>
      </c>
      <c r="B66" s="2">
        <v>44348</v>
      </c>
      <c r="C66" t="s">
        <v>12</v>
      </c>
      <c r="D66">
        <v>28</v>
      </c>
      <c r="E66">
        <v>133</v>
      </c>
      <c r="F66" t="s">
        <v>109</v>
      </c>
      <c r="G66">
        <v>38</v>
      </c>
      <c r="H66" t="str">
        <f>VLOOKUP(D66,Товар!A:F,3,0)</f>
        <v>Сахар песок белый</v>
      </c>
    </row>
    <row r="67" spans="1:8" hidden="1" x14ac:dyDescent="0.25">
      <c r="A67">
        <v>66</v>
      </c>
      <c r="B67" s="2">
        <v>44348</v>
      </c>
      <c r="C67" t="s">
        <v>12</v>
      </c>
      <c r="D67">
        <v>29</v>
      </c>
      <c r="E67">
        <v>180</v>
      </c>
      <c r="F67" t="s">
        <v>108</v>
      </c>
      <c r="G67">
        <v>85</v>
      </c>
      <c r="H67" t="str">
        <f>VLOOKUP(D67,Товар!A:F,3,0)</f>
        <v>Сахар демерара коричневый</v>
      </c>
    </row>
    <row r="68" spans="1:8" hidden="1" x14ac:dyDescent="0.25">
      <c r="A68">
        <v>67</v>
      </c>
      <c r="B68" s="2">
        <v>44348</v>
      </c>
      <c r="C68" t="s">
        <v>12</v>
      </c>
      <c r="D68">
        <v>29</v>
      </c>
      <c r="E68">
        <v>27</v>
      </c>
      <c r="F68" t="s">
        <v>109</v>
      </c>
      <c r="G68">
        <v>85</v>
      </c>
      <c r="H68" t="str">
        <f>VLOOKUP(D68,Товар!A:F,3,0)</f>
        <v>Сахар демерара коричневый</v>
      </c>
    </row>
    <row r="69" spans="1:8" hidden="1" x14ac:dyDescent="0.25">
      <c r="A69">
        <v>68</v>
      </c>
      <c r="B69" s="2">
        <v>44348</v>
      </c>
      <c r="C69" t="s">
        <v>12</v>
      </c>
      <c r="D69">
        <v>30</v>
      </c>
      <c r="E69">
        <v>180</v>
      </c>
      <c r="F69" t="s">
        <v>108</v>
      </c>
      <c r="G69">
        <v>44</v>
      </c>
      <c r="H69" t="str">
        <f>VLOOKUP(D69,Товар!A:F,3,0)</f>
        <v>Сахар рафинад быстрорастворимый</v>
      </c>
    </row>
    <row r="70" spans="1:8" hidden="1" x14ac:dyDescent="0.25">
      <c r="A70">
        <v>69</v>
      </c>
      <c r="B70" s="2">
        <v>44348</v>
      </c>
      <c r="C70" t="s">
        <v>12</v>
      </c>
      <c r="D70">
        <v>30</v>
      </c>
      <c r="E70">
        <v>106</v>
      </c>
      <c r="F70" t="s">
        <v>109</v>
      </c>
      <c r="G70">
        <v>44</v>
      </c>
      <c r="H70" t="str">
        <f>VLOOKUP(D70,Товар!A:F,3,0)</f>
        <v>Сахар рафинад быстрорастворимый</v>
      </c>
    </row>
    <row r="71" spans="1:8" hidden="1" x14ac:dyDescent="0.25">
      <c r="A71">
        <v>70</v>
      </c>
      <c r="B71" s="2">
        <v>44348</v>
      </c>
      <c r="C71" t="s">
        <v>12</v>
      </c>
      <c r="D71">
        <v>33</v>
      </c>
      <c r="E71">
        <v>180</v>
      </c>
      <c r="F71" t="s">
        <v>108</v>
      </c>
      <c r="G71">
        <v>50</v>
      </c>
      <c r="H71" t="str">
        <f>VLOOKUP(D71,Товар!A:F,3,0)</f>
        <v>Мука хлебопекарная в\с</v>
      </c>
    </row>
    <row r="72" spans="1:8" hidden="1" x14ac:dyDescent="0.25">
      <c r="A72">
        <v>71</v>
      </c>
      <c r="B72" s="2">
        <v>44348</v>
      </c>
      <c r="C72" t="s">
        <v>12</v>
      </c>
      <c r="D72">
        <v>33</v>
      </c>
      <c r="E72">
        <v>106</v>
      </c>
      <c r="F72" t="s">
        <v>109</v>
      </c>
      <c r="G72">
        <v>50</v>
      </c>
      <c r="H72" t="str">
        <f>VLOOKUP(D72,Товар!A:F,3,0)</f>
        <v>Мука хлебопекарная в\с</v>
      </c>
    </row>
    <row r="73" spans="1:8" hidden="1" x14ac:dyDescent="0.25">
      <c r="A73">
        <v>72</v>
      </c>
      <c r="B73" s="2">
        <v>44348</v>
      </c>
      <c r="C73" t="s">
        <v>12</v>
      </c>
      <c r="D73">
        <v>34</v>
      </c>
      <c r="E73">
        <v>180</v>
      </c>
      <c r="F73" t="s">
        <v>108</v>
      </c>
      <c r="G73">
        <v>65</v>
      </c>
      <c r="H73" t="str">
        <f>VLOOKUP(D73,Товар!A:F,3,0)</f>
        <v>Мука блинная</v>
      </c>
    </row>
    <row r="74" spans="1:8" hidden="1" x14ac:dyDescent="0.25">
      <c r="A74">
        <v>73</v>
      </c>
      <c r="B74" s="2">
        <v>44348</v>
      </c>
      <c r="C74" t="s">
        <v>12</v>
      </c>
      <c r="D74">
        <v>34</v>
      </c>
      <c r="E74">
        <v>53</v>
      </c>
      <c r="F74" t="s">
        <v>109</v>
      </c>
      <c r="G74">
        <v>65</v>
      </c>
      <c r="H74" t="str">
        <f>VLOOKUP(D74,Товар!A:F,3,0)</f>
        <v>Мука блинная</v>
      </c>
    </row>
    <row r="75" spans="1:8" hidden="1" x14ac:dyDescent="0.25">
      <c r="A75">
        <v>74</v>
      </c>
      <c r="B75" s="2">
        <v>44348</v>
      </c>
      <c r="C75" t="s">
        <v>12</v>
      </c>
      <c r="D75">
        <v>44</v>
      </c>
      <c r="E75">
        <v>170</v>
      </c>
      <c r="F75" t="s">
        <v>108</v>
      </c>
      <c r="G75">
        <v>180</v>
      </c>
      <c r="H75" t="str">
        <f>VLOOKUP(D75,Товар!A:F,3,0)</f>
        <v>Чай черный индийский</v>
      </c>
    </row>
    <row r="76" spans="1:8" hidden="1" x14ac:dyDescent="0.25">
      <c r="A76">
        <v>75</v>
      </c>
      <c r="B76" s="2">
        <v>44348</v>
      </c>
      <c r="C76" t="s">
        <v>12</v>
      </c>
      <c r="D76">
        <v>44</v>
      </c>
      <c r="E76">
        <v>80</v>
      </c>
      <c r="F76" t="s">
        <v>109</v>
      </c>
      <c r="G76">
        <v>180</v>
      </c>
      <c r="H76" t="str">
        <f>VLOOKUP(D76,Товар!A:F,3,0)</f>
        <v>Чай черный индийский</v>
      </c>
    </row>
    <row r="77" spans="1:8" hidden="1" x14ac:dyDescent="0.25">
      <c r="A77">
        <v>76</v>
      </c>
      <c r="B77" s="2">
        <v>44348</v>
      </c>
      <c r="C77" t="s">
        <v>12</v>
      </c>
      <c r="D77">
        <v>45</v>
      </c>
      <c r="E77">
        <v>180</v>
      </c>
      <c r="F77" t="s">
        <v>108</v>
      </c>
      <c r="G77">
        <v>170</v>
      </c>
      <c r="H77" t="str">
        <f>VLOOKUP(D77,Товар!A:F,3,0)</f>
        <v xml:space="preserve">Чай зеленый </v>
      </c>
    </row>
    <row r="78" spans="1:8" hidden="1" x14ac:dyDescent="0.25">
      <c r="A78">
        <v>77</v>
      </c>
      <c r="B78" s="2">
        <v>44348</v>
      </c>
      <c r="C78" t="s">
        <v>12</v>
      </c>
      <c r="D78">
        <v>45</v>
      </c>
      <c r="E78">
        <v>53</v>
      </c>
      <c r="F78" t="s">
        <v>109</v>
      </c>
      <c r="G78">
        <v>170</v>
      </c>
      <c r="H78" t="str">
        <f>VLOOKUP(D78,Товар!A:F,3,0)</f>
        <v xml:space="preserve">Чай зеленый </v>
      </c>
    </row>
    <row r="79" spans="1:8" hidden="1" x14ac:dyDescent="0.25">
      <c r="A79">
        <v>78</v>
      </c>
      <c r="B79" s="2">
        <v>44348</v>
      </c>
      <c r="C79" t="s">
        <v>12</v>
      </c>
      <c r="D79">
        <v>46</v>
      </c>
      <c r="E79">
        <v>180</v>
      </c>
      <c r="F79" t="s">
        <v>108</v>
      </c>
      <c r="G79">
        <v>330</v>
      </c>
      <c r="H79" t="str">
        <f>VLOOKUP(D79,Товар!A:F,3,0)</f>
        <v>Кофе растворимый</v>
      </c>
    </row>
    <row r="80" spans="1:8" hidden="1" x14ac:dyDescent="0.25">
      <c r="A80">
        <v>79</v>
      </c>
      <c r="B80" s="2">
        <v>44348</v>
      </c>
      <c r="C80" t="s">
        <v>12</v>
      </c>
      <c r="D80">
        <v>46</v>
      </c>
      <c r="E80">
        <v>106</v>
      </c>
      <c r="F80" t="s">
        <v>109</v>
      </c>
      <c r="G80">
        <v>330</v>
      </c>
      <c r="H80" t="str">
        <f>VLOOKUP(D80,Товар!A:F,3,0)</f>
        <v>Кофе растворимый</v>
      </c>
    </row>
    <row r="81" spans="1:8" hidden="1" x14ac:dyDescent="0.25">
      <c r="A81">
        <v>80</v>
      </c>
      <c r="B81" s="2">
        <v>44348</v>
      </c>
      <c r="C81" t="s">
        <v>12</v>
      </c>
      <c r="D81">
        <v>47</v>
      </c>
      <c r="E81">
        <v>170</v>
      </c>
      <c r="F81" t="s">
        <v>108</v>
      </c>
      <c r="G81">
        <v>370</v>
      </c>
      <c r="H81" t="str">
        <f>VLOOKUP(D81,Товар!A:F,3,0)</f>
        <v xml:space="preserve">Кофе в зернах </v>
      </c>
    </row>
    <row r="82" spans="1:8" hidden="1" x14ac:dyDescent="0.25">
      <c r="A82">
        <v>81</v>
      </c>
      <c r="B82" s="2">
        <v>44348</v>
      </c>
      <c r="C82" t="s">
        <v>12</v>
      </c>
      <c r="D82">
        <v>47</v>
      </c>
      <c r="E82">
        <v>32</v>
      </c>
      <c r="F82" t="s">
        <v>109</v>
      </c>
      <c r="G82">
        <v>370</v>
      </c>
      <c r="H82" t="str">
        <f>VLOOKUP(D82,Товар!A:F,3,0)</f>
        <v xml:space="preserve">Кофе в зернах </v>
      </c>
    </row>
    <row r="83" spans="1:8" hidden="1" x14ac:dyDescent="0.25">
      <c r="A83">
        <v>82</v>
      </c>
      <c r="B83" s="2">
        <v>44348</v>
      </c>
      <c r="C83" t="s">
        <v>12</v>
      </c>
      <c r="D83">
        <v>48</v>
      </c>
      <c r="E83">
        <v>180</v>
      </c>
      <c r="F83" t="s">
        <v>108</v>
      </c>
      <c r="G83">
        <v>180</v>
      </c>
      <c r="H83" t="str">
        <f>VLOOKUP(D83,Товар!A:F,3,0)</f>
        <v>Кофе молотый</v>
      </c>
    </row>
    <row r="84" spans="1:8" hidden="1" x14ac:dyDescent="0.25">
      <c r="A84">
        <v>83</v>
      </c>
      <c r="B84" s="2">
        <v>44348</v>
      </c>
      <c r="C84" t="s">
        <v>12</v>
      </c>
      <c r="D84">
        <v>48</v>
      </c>
      <c r="E84">
        <v>80</v>
      </c>
      <c r="F84" t="s">
        <v>109</v>
      </c>
      <c r="G84">
        <v>180</v>
      </c>
      <c r="H84" t="str">
        <f>VLOOKUP(D84,Товар!A:F,3,0)</f>
        <v>Кофе молотый</v>
      </c>
    </row>
    <row r="85" spans="1:8" hidden="1" x14ac:dyDescent="0.25">
      <c r="A85">
        <v>252</v>
      </c>
      <c r="B85" s="2">
        <v>44348</v>
      </c>
      <c r="C85" t="s">
        <v>17</v>
      </c>
      <c r="D85">
        <v>4</v>
      </c>
      <c r="E85">
        <v>180</v>
      </c>
      <c r="F85" t="s">
        <v>108</v>
      </c>
      <c r="G85">
        <v>75</v>
      </c>
      <c r="H85" t="str">
        <f>VLOOKUP(D85,Товар!A:F,3,0)</f>
        <v>Кефир 3,2%</v>
      </c>
    </row>
    <row r="86" spans="1:8" hidden="1" x14ac:dyDescent="0.25">
      <c r="A86">
        <v>253</v>
      </c>
      <c r="B86" s="2">
        <v>44348</v>
      </c>
      <c r="C86" t="s">
        <v>17</v>
      </c>
      <c r="D86">
        <v>4</v>
      </c>
      <c r="E86">
        <v>180</v>
      </c>
      <c r="F86" t="s">
        <v>109</v>
      </c>
      <c r="G86">
        <v>75</v>
      </c>
      <c r="H86" t="str">
        <f>VLOOKUP(D86,Товар!A:F,3,0)</f>
        <v>Кефир 3,2%</v>
      </c>
    </row>
    <row r="87" spans="1:8" hidden="1" x14ac:dyDescent="0.25">
      <c r="A87">
        <v>254</v>
      </c>
      <c r="B87" s="2">
        <v>44348</v>
      </c>
      <c r="C87" t="s">
        <v>17</v>
      </c>
      <c r="D87">
        <v>5</v>
      </c>
      <c r="E87">
        <v>180</v>
      </c>
      <c r="F87" t="s">
        <v>108</v>
      </c>
      <c r="G87">
        <v>70</v>
      </c>
      <c r="H87" t="str">
        <f>VLOOKUP(D87,Товар!A:F,3,0)</f>
        <v>Кефир обезжиренный</v>
      </c>
    </row>
    <row r="88" spans="1:8" hidden="1" x14ac:dyDescent="0.25">
      <c r="A88">
        <v>255</v>
      </c>
      <c r="B88" s="2">
        <v>44348</v>
      </c>
      <c r="C88" t="s">
        <v>17</v>
      </c>
      <c r="D88">
        <v>5</v>
      </c>
      <c r="E88">
        <v>180</v>
      </c>
      <c r="F88" t="s">
        <v>109</v>
      </c>
      <c r="G88">
        <v>70</v>
      </c>
      <c r="H88" t="str">
        <f>VLOOKUP(D88,Товар!A:F,3,0)</f>
        <v>Кефир обезжиренный</v>
      </c>
    </row>
    <row r="89" spans="1:8" hidden="1" x14ac:dyDescent="0.25">
      <c r="A89">
        <v>256</v>
      </c>
      <c r="B89" s="2">
        <v>44348</v>
      </c>
      <c r="C89" t="s">
        <v>17</v>
      </c>
      <c r="D89">
        <v>6</v>
      </c>
      <c r="E89">
        <v>170</v>
      </c>
      <c r="F89" t="s">
        <v>108</v>
      </c>
      <c r="G89">
        <v>50</v>
      </c>
      <c r="H89" t="str">
        <f>VLOOKUP(D89,Товар!A:F,3,0)</f>
        <v>Ряженка термостатная</v>
      </c>
    </row>
    <row r="90" spans="1:8" hidden="1" x14ac:dyDescent="0.25">
      <c r="A90">
        <v>257</v>
      </c>
      <c r="B90" s="2">
        <v>44348</v>
      </c>
      <c r="C90" t="s">
        <v>17</v>
      </c>
      <c r="D90">
        <v>6</v>
      </c>
      <c r="E90">
        <v>180</v>
      </c>
      <c r="F90" t="s">
        <v>109</v>
      </c>
      <c r="G90">
        <v>50</v>
      </c>
      <c r="H90" t="str">
        <f>VLOOKUP(D90,Товар!A:F,3,0)</f>
        <v>Ряженка термостатная</v>
      </c>
    </row>
    <row r="91" spans="1:8" hidden="1" x14ac:dyDescent="0.25">
      <c r="A91">
        <v>258</v>
      </c>
      <c r="B91" s="2">
        <v>44348</v>
      </c>
      <c r="C91" t="s">
        <v>17</v>
      </c>
      <c r="D91">
        <v>9</v>
      </c>
      <c r="E91">
        <v>180</v>
      </c>
      <c r="F91" t="s">
        <v>108</v>
      </c>
      <c r="G91">
        <v>55</v>
      </c>
      <c r="H91" t="str">
        <f>VLOOKUP(D91,Товар!A:F,3,0)</f>
        <v>Сметана 15%</v>
      </c>
    </row>
    <row r="92" spans="1:8" hidden="1" x14ac:dyDescent="0.25">
      <c r="A92">
        <v>259</v>
      </c>
      <c r="B92" s="2">
        <v>44348</v>
      </c>
      <c r="C92" t="s">
        <v>17</v>
      </c>
      <c r="D92">
        <v>9</v>
      </c>
      <c r="E92">
        <v>145</v>
      </c>
      <c r="F92" t="s">
        <v>109</v>
      </c>
      <c r="G92">
        <v>55</v>
      </c>
      <c r="H92" t="str">
        <f>VLOOKUP(D92,Товар!A:F,3,0)</f>
        <v>Сметана 15%</v>
      </c>
    </row>
    <row r="93" spans="1:8" hidden="1" x14ac:dyDescent="0.25">
      <c r="A93">
        <v>260</v>
      </c>
      <c r="B93" s="2">
        <v>44348</v>
      </c>
      <c r="C93" t="s">
        <v>17</v>
      </c>
      <c r="D93">
        <v>10</v>
      </c>
      <c r="E93">
        <v>180</v>
      </c>
      <c r="F93" t="s">
        <v>108</v>
      </c>
      <c r="G93">
        <v>70</v>
      </c>
      <c r="H93" t="str">
        <f>VLOOKUP(D93,Товар!A:F,3,0)</f>
        <v>Сметана 25%</v>
      </c>
    </row>
    <row r="94" spans="1:8" hidden="1" x14ac:dyDescent="0.25">
      <c r="A94">
        <v>261</v>
      </c>
      <c r="B94" s="2">
        <v>44348</v>
      </c>
      <c r="C94" t="s">
        <v>17</v>
      </c>
      <c r="D94">
        <v>10</v>
      </c>
      <c r="E94">
        <v>150</v>
      </c>
      <c r="F94" t="s">
        <v>109</v>
      </c>
      <c r="G94">
        <v>70</v>
      </c>
      <c r="H94" t="str">
        <f>VLOOKUP(D94,Товар!A:F,3,0)</f>
        <v>Сметана 25%</v>
      </c>
    </row>
    <row r="95" spans="1:8" x14ac:dyDescent="0.25">
      <c r="A95">
        <v>262</v>
      </c>
      <c r="B95" s="2">
        <v>44348</v>
      </c>
      <c r="C95" t="s">
        <v>17</v>
      </c>
      <c r="D95">
        <v>13</v>
      </c>
      <c r="E95">
        <v>180</v>
      </c>
      <c r="F95" t="s">
        <v>108</v>
      </c>
      <c r="G95">
        <v>60</v>
      </c>
      <c r="H95" t="str">
        <f>VLOOKUP(D95,Товар!A:F,3,0)</f>
        <v>Творог 9% жирности</v>
      </c>
    </row>
    <row r="96" spans="1:8" x14ac:dyDescent="0.25">
      <c r="A96">
        <v>263</v>
      </c>
      <c r="B96" s="2">
        <v>44348</v>
      </c>
      <c r="C96" t="s">
        <v>17</v>
      </c>
      <c r="D96">
        <v>13</v>
      </c>
      <c r="E96">
        <v>120</v>
      </c>
      <c r="F96" t="s">
        <v>109</v>
      </c>
      <c r="G96">
        <v>60</v>
      </c>
      <c r="H96" t="str">
        <f>VLOOKUP(D96,Товар!A:F,3,0)</f>
        <v>Творог 9% жирности</v>
      </c>
    </row>
    <row r="97" spans="1:8" hidden="1" x14ac:dyDescent="0.25">
      <c r="A97">
        <v>264</v>
      </c>
      <c r="B97" s="2">
        <v>44348</v>
      </c>
      <c r="C97" t="s">
        <v>17</v>
      </c>
      <c r="D97">
        <v>18</v>
      </c>
      <c r="E97">
        <v>80</v>
      </c>
      <c r="F97" t="s">
        <v>109</v>
      </c>
      <c r="G97">
        <v>49</v>
      </c>
      <c r="H97" t="str">
        <f>VLOOKUP(D97,Товар!A:F,3,0)</f>
        <v>Крупа манная</v>
      </c>
    </row>
    <row r="98" spans="1:8" hidden="1" x14ac:dyDescent="0.25">
      <c r="A98">
        <v>265</v>
      </c>
      <c r="B98" s="2">
        <v>44348</v>
      </c>
      <c r="C98" t="s">
        <v>17</v>
      </c>
      <c r="D98">
        <v>24</v>
      </c>
      <c r="E98">
        <v>170</v>
      </c>
      <c r="F98" t="s">
        <v>108</v>
      </c>
      <c r="G98">
        <v>50</v>
      </c>
      <c r="H98" t="str">
        <f>VLOOKUP(D98,Товар!A:F,3,0)</f>
        <v xml:space="preserve">Макароны спагетти </v>
      </c>
    </row>
    <row r="99" spans="1:8" hidden="1" x14ac:dyDescent="0.25">
      <c r="A99">
        <v>266</v>
      </c>
      <c r="B99" s="2">
        <v>44348</v>
      </c>
      <c r="C99" t="s">
        <v>17</v>
      </c>
      <c r="D99">
        <v>24</v>
      </c>
      <c r="E99">
        <v>159</v>
      </c>
      <c r="F99" t="s">
        <v>109</v>
      </c>
      <c r="G99">
        <v>50</v>
      </c>
      <c r="H99" t="str">
        <f>VLOOKUP(D99,Товар!A:F,3,0)</f>
        <v xml:space="preserve">Макароны спагетти </v>
      </c>
    </row>
    <row r="100" spans="1:8" hidden="1" x14ac:dyDescent="0.25">
      <c r="A100">
        <v>267</v>
      </c>
      <c r="B100" s="2">
        <v>44348</v>
      </c>
      <c r="C100" t="s">
        <v>17</v>
      </c>
      <c r="D100">
        <v>25</v>
      </c>
      <c r="E100">
        <v>180</v>
      </c>
      <c r="F100" t="s">
        <v>108</v>
      </c>
      <c r="G100">
        <v>52</v>
      </c>
      <c r="H100" t="str">
        <f>VLOOKUP(D100,Товар!A:F,3,0)</f>
        <v>Макароны вермишель</v>
      </c>
    </row>
    <row r="101" spans="1:8" hidden="1" x14ac:dyDescent="0.25">
      <c r="A101">
        <v>268</v>
      </c>
      <c r="B101" s="2">
        <v>44348</v>
      </c>
      <c r="C101" t="s">
        <v>17</v>
      </c>
      <c r="D101">
        <v>25</v>
      </c>
      <c r="E101">
        <v>159</v>
      </c>
      <c r="F101" t="s">
        <v>109</v>
      </c>
      <c r="G101">
        <v>52</v>
      </c>
      <c r="H101" t="str">
        <f>VLOOKUP(D101,Товар!A:F,3,0)</f>
        <v>Макароны вермишель</v>
      </c>
    </row>
    <row r="102" spans="1:8" hidden="1" x14ac:dyDescent="0.25">
      <c r="A102">
        <v>269</v>
      </c>
      <c r="B102" s="2">
        <v>44348</v>
      </c>
      <c r="C102" t="s">
        <v>17</v>
      </c>
      <c r="D102">
        <v>26</v>
      </c>
      <c r="E102">
        <v>180</v>
      </c>
      <c r="F102" t="s">
        <v>108</v>
      </c>
      <c r="G102">
        <v>47</v>
      </c>
      <c r="H102" t="str">
        <f>VLOOKUP(D102,Товар!A:F,3,0)</f>
        <v>Макароны рожки</v>
      </c>
    </row>
    <row r="103" spans="1:8" hidden="1" x14ac:dyDescent="0.25">
      <c r="A103">
        <v>270</v>
      </c>
      <c r="B103" s="2">
        <v>44348</v>
      </c>
      <c r="C103" t="s">
        <v>17</v>
      </c>
      <c r="D103">
        <v>26</v>
      </c>
      <c r="E103">
        <v>159</v>
      </c>
      <c r="F103" t="s">
        <v>109</v>
      </c>
      <c r="G103">
        <v>47</v>
      </c>
      <c r="H103" t="str">
        <f>VLOOKUP(D103,Товар!A:F,3,0)</f>
        <v>Макароны рожки</v>
      </c>
    </row>
    <row r="104" spans="1:8" hidden="1" x14ac:dyDescent="0.25">
      <c r="A104">
        <v>271</v>
      </c>
      <c r="B104" s="2">
        <v>44348</v>
      </c>
      <c r="C104" t="s">
        <v>17</v>
      </c>
      <c r="D104">
        <v>27</v>
      </c>
      <c r="E104">
        <v>170</v>
      </c>
      <c r="F104" t="s">
        <v>108</v>
      </c>
      <c r="G104">
        <v>45</v>
      </c>
      <c r="H104" t="str">
        <f>VLOOKUP(D104,Товар!A:F,3,0)</f>
        <v>Макароны перья</v>
      </c>
    </row>
    <row r="105" spans="1:8" hidden="1" x14ac:dyDescent="0.25">
      <c r="A105">
        <v>272</v>
      </c>
      <c r="B105" s="2">
        <v>44348</v>
      </c>
      <c r="C105" t="s">
        <v>17</v>
      </c>
      <c r="D105">
        <v>27</v>
      </c>
      <c r="E105">
        <v>159</v>
      </c>
      <c r="F105" t="s">
        <v>109</v>
      </c>
      <c r="G105">
        <v>45</v>
      </c>
      <c r="H105" t="str">
        <f>VLOOKUP(D105,Товар!A:F,3,0)</f>
        <v>Макароны перья</v>
      </c>
    </row>
    <row r="106" spans="1:8" hidden="1" x14ac:dyDescent="0.25">
      <c r="A106">
        <v>273</v>
      </c>
      <c r="B106" s="2">
        <v>44348</v>
      </c>
      <c r="C106" t="s">
        <v>17</v>
      </c>
      <c r="D106">
        <v>28</v>
      </c>
      <c r="E106">
        <v>180</v>
      </c>
      <c r="F106" t="s">
        <v>108</v>
      </c>
      <c r="G106">
        <v>38</v>
      </c>
      <c r="H106" t="str">
        <f>VLOOKUP(D106,Товар!A:F,3,0)</f>
        <v>Сахар песок белый</v>
      </c>
    </row>
    <row r="107" spans="1:8" hidden="1" x14ac:dyDescent="0.25">
      <c r="A107">
        <v>274</v>
      </c>
      <c r="B107" s="2">
        <v>44348</v>
      </c>
      <c r="C107" t="s">
        <v>17</v>
      </c>
      <c r="D107">
        <v>28</v>
      </c>
      <c r="E107">
        <v>133</v>
      </c>
      <c r="F107" t="s">
        <v>109</v>
      </c>
      <c r="G107">
        <v>38</v>
      </c>
      <c r="H107" t="str">
        <f>VLOOKUP(D107,Товар!A:F,3,0)</f>
        <v>Сахар песок белый</v>
      </c>
    </row>
    <row r="108" spans="1:8" hidden="1" x14ac:dyDescent="0.25">
      <c r="A108">
        <v>275</v>
      </c>
      <c r="B108" s="2">
        <v>44348</v>
      </c>
      <c r="C108" t="s">
        <v>17</v>
      </c>
      <c r="D108">
        <v>29</v>
      </c>
      <c r="E108">
        <v>180</v>
      </c>
      <c r="F108" t="s">
        <v>108</v>
      </c>
      <c r="G108">
        <v>85</v>
      </c>
      <c r="H108" t="str">
        <f>VLOOKUP(D108,Товар!A:F,3,0)</f>
        <v>Сахар демерара коричневый</v>
      </c>
    </row>
    <row r="109" spans="1:8" hidden="1" x14ac:dyDescent="0.25">
      <c r="A109">
        <v>276</v>
      </c>
      <c r="B109" s="2">
        <v>44348</v>
      </c>
      <c r="C109" t="s">
        <v>17</v>
      </c>
      <c r="D109">
        <v>29</v>
      </c>
      <c r="E109">
        <v>27</v>
      </c>
      <c r="F109" t="s">
        <v>109</v>
      </c>
      <c r="G109">
        <v>85</v>
      </c>
      <c r="H109" t="str">
        <f>VLOOKUP(D109,Товар!A:F,3,0)</f>
        <v>Сахар демерара коричневый</v>
      </c>
    </row>
    <row r="110" spans="1:8" hidden="1" x14ac:dyDescent="0.25">
      <c r="A110">
        <v>277</v>
      </c>
      <c r="B110" s="2">
        <v>44348</v>
      </c>
      <c r="C110" t="s">
        <v>17</v>
      </c>
      <c r="D110">
        <v>30</v>
      </c>
      <c r="E110">
        <v>180</v>
      </c>
      <c r="F110" t="s">
        <v>108</v>
      </c>
      <c r="G110">
        <v>44</v>
      </c>
      <c r="H110" t="str">
        <f>VLOOKUP(D110,Товар!A:F,3,0)</f>
        <v>Сахар рафинад быстрорастворимый</v>
      </c>
    </row>
    <row r="111" spans="1:8" hidden="1" x14ac:dyDescent="0.25">
      <c r="A111">
        <v>278</v>
      </c>
      <c r="B111" s="2">
        <v>44348</v>
      </c>
      <c r="C111" t="s">
        <v>17</v>
      </c>
      <c r="D111">
        <v>30</v>
      </c>
      <c r="E111">
        <v>106</v>
      </c>
      <c r="F111" t="s">
        <v>109</v>
      </c>
      <c r="G111">
        <v>44</v>
      </c>
      <c r="H111" t="str">
        <f>VLOOKUP(D111,Товар!A:F,3,0)</f>
        <v>Сахар рафинад быстрорастворимый</v>
      </c>
    </row>
    <row r="112" spans="1:8" hidden="1" x14ac:dyDescent="0.25">
      <c r="A112">
        <v>279</v>
      </c>
      <c r="B112" s="2">
        <v>44348</v>
      </c>
      <c r="C112" t="s">
        <v>17</v>
      </c>
      <c r="D112">
        <v>33</v>
      </c>
      <c r="E112">
        <v>106</v>
      </c>
      <c r="F112" t="s">
        <v>109</v>
      </c>
      <c r="G112">
        <v>50</v>
      </c>
      <c r="H112" t="str">
        <f>VLOOKUP(D112,Товар!A:F,3,0)</f>
        <v>Мука хлебопекарная в\с</v>
      </c>
    </row>
    <row r="113" spans="1:8" hidden="1" x14ac:dyDescent="0.25">
      <c r="A113">
        <v>280</v>
      </c>
      <c r="B113" s="2">
        <v>44348</v>
      </c>
      <c r="C113" t="s">
        <v>17</v>
      </c>
      <c r="D113">
        <v>34</v>
      </c>
      <c r="E113">
        <v>170</v>
      </c>
      <c r="F113" t="s">
        <v>108</v>
      </c>
      <c r="G113">
        <v>65</v>
      </c>
      <c r="H113" t="str">
        <f>VLOOKUP(D113,Товар!A:F,3,0)</f>
        <v>Мука блинная</v>
      </c>
    </row>
    <row r="114" spans="1:8" hidden="1" x14ac:dyDescent="0.25">
      <c r="A114">
        <v>281</v>
      </c>
      <c r="B114" s="2">
        <v>44348</v>
      </c>
      <c r="C114" t="s">
        <v>17</v>
      </c>
      <c r="D114">
        <v>34</v>
      </c>
      <c r="E114">
        <v>53</v>
      </c>
      <c r="F114" t="s">
        <v>109</v>
      </c>
      <c r="G114">
        <v>65</v>
      </c>
      <c r="H114" t="str">
        <f>VLOOKUP(D114,Товар!A:F,3,0)</f>
        <v>Мука блинная</v>
      </c>
    </row>
    <row r="115" spans="1:8" hidden="1" x14ac:dyDescent="0.25">
      <c r="A115">
        <v>282</v>
      </c>
      <c r="B115" s="2">
        <v>44348</v>
      </c>
      <c r="C115" t="s">
        <v>17</v>
      </c>
      <c r="D115">
        <v>44</v>
      </c>
      <c r="E115">
        <v>180</v>
      </c>
      <c r="F115" t="s">
        <v>108</v>
      </c>
      <c r="G115">
        <v>180</v>
      </c>
      <c r="H115" t="str">
        <f>VLOOKUP(D115,Товар!A:F,3,0)</f>
        <v>Чай черный индийский</v>
      </c>
    </row>
    <row r="116" spans="1:8" hidden="1" x14ac:dyDescent="0.25">
      <c r="A116">
        <v>283</v>
      </c>
      <c r="B116" s="2">
        <v>44348</v>
      </c>
      <c r="C116" t="s">
        <v>17</v>
      </c>
      <c r="D116">
        <v>44</v>
      </c>
      <c r="E116">
        <v>80</v>
      </c>
      <c r="F116" t="s">
        <v>109</v>
      </c>
      <c r="G116">
        <v>180</v>
      </c>
      <c r="H116" t="str">
        <f>VLOOKUP(D116,Товар!A:F,3,0)</f>
        <v>Чай черный индийский</v>
      </c>
    </row>
    <row r="117" spans="1:8" hidden="1" x14ac:dyDescent="0.25">
      <c r="A117">
        <v>284</v>
      </c>
      <c r="B117" s="2">
        <v>44348</v>
      </c>
      <c r="C117" t="s">
        <v>17</v>
      </c>
      <c r="D117">
        <v>45</v>
      </c>
      <c r="E117">
        <v>180</v>
      </c>
      <c r="F117" t="s">
        <v>108</v>
      </c>
      <c r="G117">
        <v>170</v>
      </c>
      <c r="H117" t="str">
        <f>VLOOKUP(D117,Товар!A:F,3,0)</f>
        <v xml:space="preserve">Чай зеленый </v>
      </c>
    </row>
    <row r="118" spans="1:8" hidden="1" x14ac:dyDescent="0.25">
      <c r="A118">
        <v>285</v>
      </c>
      <c r="B118" s="2">
        <v>44348</v>
      </c>
      <c r="C118" t="s">
        <v>17</v>
      </c>
      <c r="D118">
        <v>45</v>
      </c>
      <c r="E118">
        <v>53</v>
      </c>
      <c r="F118" t="s">
        <v>109</v>
      </c>
      <c r="G118">
        <v>170</v>
      </c>
      <c r="H118" t="str">
        <f>VLOOKUP(D118,Товар!A:F,3,0)</f>
        <v xml:space="preserve">Чай зеленый </v>
      </c>
    </row>
    <row r="119" spans="1:8" hidden="1" x14ac:dyDescent="0.25">
      <c r="A119">
        <v>286</v>
      </c>
      <c r="B119" s="2">
        <v>44348</v>
      </c>
      <c r="C119" t="s">
        <v>17</v>
      </c>
      <c r="D119">
        <v>46</v>
      </c>
      <c r="E119">
        <v>170</v>
      </c>
      <c r="F119" t="s">
        <v>108</v>
      </c>
      <c r="G119">
        <v>330</v>
      </c>
      <c r="H119" t="str">
        <f>VLOOKUP(D119,Товар!A:F,3,0)</f>
        <v>Кофе растворимый</v>
      </c>
    </row>
    <row r="120" spans="1:8" hidden="1" x14ac:dyDescent="0.25">
      <c r="A120">
        <v>287</v>
      </c>
      <c r="B120" s="2">
        <v>44348</v>
      </c>
      <c r="C120" t="s">
        <v>17</v>
      </c>
      <c r="D120">
        <v>46</v>
      </c>
      <c r="E120">
        <v>106</v>
      </c>
      <c r="F120" t="s">
        <v>109</v>
      </c>
      <c r="G120">
        <v>330</v>
      </c>
      <c r="H120" t="str">
        <f>VLOOKUP(D120,Товар!A:F,3,0)</f>
        <v>Кофе растворимый</v>
      </c>
    </row>
    <row r="121" spans="1:8" hidden="1" x14ac:dyDescent="0.25">
      <c r="A121">
        <v>288</v>
      </c>
      <c r="B121" s="2">
        <v>44348</v>
      </c>
      <c r="C121" t="s">
        <v>17</v>
      </c>
      <c r="D121">
        <v>47</v>
      </c>
      <c r="E121">
        <v>180</v>
      </c>
      <c r="F121" t="s">
        <v>108</v>
      </c>
      <c r="G121">
        <v>370</v>
      </c>
      <c r="H121" t="str">
        <f>VLOOKUP(D121,Товар!A:F,3,0)</f>
        <v xml:space="preserve">Кофе в зернах </v>
      </c>
    </row>
    <row r="122" spans="1:8" hidden="1" x14ac:dyDescent="0.25">
      <c r="A122">
        <v>289</v>
      </c>
      <c r="B122" s="2">
        <v>44348</v>
      </c>
      <c r="C122" t="s">
        <v>17</v>
      </c>
      <c r="D122">
        <v>47</v>
      </c>
      <c r="E122">
        <v>32</v>
      </c>
      <c r="F122" t="s">
        <v>109</v>
      </c>
      <c r="G122">
        <v>370</v>
      </c>
      <c r="H122" t="str">
        <f>VLOOKUP(D122,Товар!A:F,3,0)</f>
        <v xml:space="preserve">Кофе в зернах </v>
      </c>
    </row>
    <row r="123" spans="1:8" hidden="1" x14ac:dyDescent="0.25">
      <c r="A123">
        <v>290</v>
      </c>
      <c r="B123" s="2">
        <v>44348</v>
      </c>
      <c r="C123" t="s">
        <v>17</v>
      </c>
      <c r="D123">
        <v>48</v>
      </c>
      <c r="E123">
        <v>180</v>
      </c>
      <c r="F123" t="s">
        <v>108</v>
      </c>
      <c r="G123">
        <v>180</v>
      </c>
      <c r="H123" t="str">
        <f>VLOOKUP(D123,Товар!A:F,3,0)</f>
        <v>Кофе молотый</v>
      </c>
    </row>
    <row r="124" spans="1:8" hidden="1" x14ac:dyDescent="0.25">
      <c r="A124">
        <v>291</v>
      </c>
      <c r="B124" s="2">
        <v>44348</v>
      </c>
      <c r="C124" t="s">
        <v>17</v>
      </c>
      <c r="D124">
        <v>48</v>
      </c>
      <c r="E124">
        <v>80</v>
      </c>
      <c r="F124" t="s">
        <v>109</v>
      </c>
      <c r="G124">
        <v>180</v>
      </c>
      <c r="H124" t="str">
        <f>VLOOKUP(D124,Товар!A:F,3,0)</f>
        <v>Кофе молотый</v>
      </c>
    </row>
    <row r="125" spans="1:8" hidden="1" x14ac:dyDescent="0.25">
      <c r="A125">
        <v>460</v>
      </c>
      <c r="B125" s="2">
        <v>44348</v>
      </c>
      <c r="C125" t="s">
        <v>7</v>
      </c>
      <c r="D125">
        <v>4</v>
      </c>
      <c r="E125">
        <v>180</v>
      </c>
      <c r="F125" t="s">
        <v>108</v>
      </c>
      <c r="G125">
        <v>75</v>
      </c>
      <c r="H125" t="str">
        <f>VLOOKUP(D125,Товар!A:F,3,0)</f>
        <v>Кефир 3,2%</v>
      </c>
    </row>
    <row r="126" spans="1:8" hidden="1" x14ac:dyDescent="0.25">
      <c r="A126">
        <v>461</v>
      </c>
      <c r="B126" s="2">
        <v>44348</v>
      </c>
      <c r="C126" t="s">
        <v>7</v>
      </c>
      <c r="D126">
        <v>4</v>
      </c>
      <c r="E126">
        <v>180</v>
      </c>
      <c r="F126" t="s">
        <v>109</v>
      </c>
      <c r="G126">
        <v>75</v>
      </c>
      <c r="H126" t="str">
        <f>VLOOKUP(D126,Товар!A:F,3,0)</f>
        <v>Кефир 3,2%</v>
      </c>
    </row>
    <row r="127" spans="1:8" hidden="1" x14ac:dyDescent="0.25">
      <c r="A127">
        <v>462</v>
      </c>
      <c r="B127" s="2">
        <v>44348</v>
      </c>
      <c r="C127" t="s">
        <v>7</v>
      </c>
      <c r="D127">
        <v>5</v>
      </c>
      <c r="E127">
        <v>170</v>
      </c>
      <c r="F127" t="s">
        <v>108</v>
      </c>
      <c r="G127">
        <v>70</v>
      </c>
      <c r="H127" t="str">
        <f>VLOOKUP(D127,Товар!A:F,3,0)</f>
        <v>Кефир обезжиренный</v>
      </c>
    </row>
    <row r="128" spans="1:8" hidden="1" x14ac:dyDescent="0.25">
      <c r="A128">
        <v>463</v>
      </c>
      <c r="B128" s="2">
        <v>44348</v>
      </c>
      <c r="C128" t="s">
        <v>7</v>
      </c>
      <c r="D128">
        <v>5</v>
      </c>
      <c r="E128">
        <v>180</v>
      </c>
      <c r="F128" t="s">
        <v>109</v>
      </c>
      <c r="G128">
        <v>70</v>
      </c>
      <c r="H128" t="str">
        <f>VLOOKUP(D128,Товар!A:F,3,0)</f>
        <v>Кефир обезжиренный</v>
      </c>
    </row>
    <row r="129" spans="1:8" hidden="1" x14ac:dyDescent="0.25">
      <c r="A129">
        <v>464</v>
      </c>
      <c r="B129" s="2">
        <v>44348</v>
      </c>
      <c r="C129" t="s">
        <v>7</v>
      </c>
      <c r="D129">
        <v>6</v>
      </c>
      <c r="E129">
        <v>180</v>
      </c>
      <c r="F129" t="s">
        <v>108</v>
      </c>
      <c r="G129">
        <v>50</v>
      </c>
      <c r="H129" t="str">
        <f>VLOOKUP(D129,Товар!A:F,3,0)</f>
        <v>Ряженка термостатная</v>
      </c>
    </row>
    <row r="130" spans="1:8" hidden="1" x14ac:dyDescent="0.25">
      <c r="A130">
        <v>465</v>
      </c>
      <c r="B130" s="2">
        <v>44348</v>
      </c>
      <c r="C130" t="s">
        <v>7</v>
      </c>
      <c r="D130">
        <v>6</v>
      </c>
      <c r="E130">
        <v>180</v>
      </c>
      <c r="F130" t="s">
        <v>109</v>
      </c>
      <c r="G130">
        <v>50</v>
      </c>
      <c r="H130" t="str">
        <f>VLOOKUP(D130,Товар!A:F,3,0)</f>
        <v>Ряженка термостатная</v>
      </c>
    </row>
    <row r="131" spans="1:8" hidden="1" x14ac:dyDescent="0.25">
      <c r="A131">
        <v>466</v>
      </c>
      <c r="B131" s="2">
        <v>44348</v>
      </c>
      <c r="C131" t="s">
        <v>7</v>
      </c>
      <c r="D131">
        <v>9</v>
      </c>
      <c r="E131">
        <v>180</v>
      </c>
      <c r="F131" t="s">
        <v>108</v>
      </c>
      <c r="G131">
        <v>55</v>
      </c>
      <c r="H131" t="str">
        <f>VLOOKUP(D131,Товар!A:F,3,0)</f>
        <v>Сметана 15%</v>
      </c>
    </row>
    <row r="132" spans="1:8" hidden="1" x14ac:dyDescent="0.25">
      <c r="A132">
        <v>467</v>
      </c>
      <c r="B132" s="2">
        <v>44348</v>
      </c>
      <c r="C132" t="s">
        <v>7</v>
      </c>
      <c r="D132">
        <v>9</v>
      </c>
      <c r="E132">
        <v>150</v>
      </c>
      <c r="F132" t="s">
        <v>109</v>
      </c>
      <c r="G132">
        <v>55</v>
      </c>
      <c r="H132" t="str">
        <f>VLOOKUP(D132,Товар!A:F,3,0)</f>
        <v>Сметана 15%</v>
      </c>
    </row>
    <row r="133" spans="1:8" hidden="1" x14ac:dyDescent="0.25">
      <c r="A133">
        <v>468</v>
      </c>
      <c r="B133" s="2">
        <v>44348</v>
      </c>
      <c r="C133" t="s">
        <v>7</v>
      </c>
      <c r="D133">
        <v>10</v>
      </c>
      <c r="E133">
        <v>180</v>
      </c>
      <c r="F133" t="s">
        <v>108</v>
      </c>
      <c r="G133">
        <v>70</v>
      </c>
      <c r="H133" t="str">
        <f>VLOOKUP(D133,Товар!A:F,3,0)</f>
        <v>Сметана 25%</v>
      </c>
    </row>
    <row r="134" spans="1:8" hidden="1" x14ac:dyDescent="0.25">
      <c r="A134">
        <v>469</v>
      </c>
      <c r="B134" s="2">
        <v>44348</v>
      </c>
      <c r="C134" t="s">
        <v>7</v>
      </c>
      <c r="D134">
        <v>10</v>
      </c>
      <c r="E134">
        <v>138</v>
      </c>
      <c r="F134" t="s">
        <v>109</v>
      </c>
      <c r="G134">
        <v>70</v>
      </c>
      <c r="H134" t="str">
        <f>VLOOKUP(D134,Товар!A:F,3,0)</f>
        <v>Сметана 25%</v>
      </c>
    </row>
    <row r="135" spans="1:8" x14ac:dyDescent="0.25">
      <c r="A135">
        <v>470</v>
      </c>
      <c r="B135" s="2">
        <v>44348</v>
      </c>
      <c r="C135" t="s">
        <v>7</v>
      </c>
      <c r="D135">
        <v>13</v>
      </c>
      <c r="E135">
        <v>80</v>
      </c>
      <c r="F135" t="s">
        <v>108</v>
      </c>
      <c r="G135">
        <v>60</v>
      </c>
      <c r="H135" t="str">
        <f>VLOOKUP(D135,Товар!A:F,3,0)</f>
        <v>Творог 9% жирности</v>
      </c>
    </row>
    <row r="136" spans="1:8" x14ac:dyDescent="0.25">
      <c r="A136">
        <v>471</v>
      </c>
      <c r="B136" s="2">
        <v>44348</v>
      </c>
      <c r="C136" t="s">
        <v>7</v>
      </c>
      <c r="D136">
        <v>13</v>
      </c>
      <c r="E136">
        <v>120</v>
      </c>
      <c r="F136" t="s">
        <v>109</v>
      </c>
      <c r="G136">
        <v>60</v>
      </c>
      <c r="H136" t="str">
        <f>VLOOKUP(D136,Товар!A:F,3,0)</f>
        <v>Творог 9% жирности</v>
      </c>
    </row>
    <row r="137" spans="1:8" hidden="1" x14ac:dyDescent="0.25">
      <c r="A137">
        <v>472</v>
      </c>
      <c r="B137" s="2">
        <v>44348</v>
      </c>
      <c r="C137" t="s">
        <v>7</v>
      </c>
      <c r="D137">
        <v>18</v>
      </c>
      <c r="E137">
        <v>80</v>
      </c>
      <c r="F137" t="s">
        <v>109</v>
      </c>
      <c r="G137">
        <v>49</v>
      </c>
      <c r="H137" t="str">
        <f>VLOOKUP(D137,Товар!A:F,3,0)</f>
        <v>Крупа манная</v>
      </c>
    </row>
    <row r="138" spans="1:8" hidden="1" x14ac:dyDescent="0.25">
      <c r="A138">
        <v>473</v>
      </c>
      <c r="B138" s="2">
        <v>44348</v>
      </c>
      <c r="C138" t="s">
        <v>7</v>
      </c>
      <c r="D138">
        <v>24</v>
      </c>
      <c r="E138">
        <v>180</v>
      </c>
      <c r="F138" t="s">
        <v>108</v>
      </c>
      <c r="G138">
        <v>50</v>
      </c>
      <c r="H138" t="str">
        <f>VLOOKUP(D138,Товар!A:F,3,0)</f>
        <v xml:space="preserve">Макароны спагетти </v>
      </c>
    </row>
    <row r="139" spans="1:8" hidden="1" x14ac:dyDescent="0.25">
      <c r="A139">
        <v>474</v>
      </c>
      <c r="B139" s="2">
        <v>44348</v>
      </c>
      <c r="C139" t="s">
        <v>7</v>
      </c>
      <c r="D139">
        <v>24</v>
      </c>
      <c r="E139">
        <v>159</v>
      </c>
      <c r="F139" t="s">
        <v>109</v>
      </c>
      <c r="G139">
        <v>50</v>
      </c>
      <c r="H139" t="str">
        <f>VLOOKUP(D139,Товар!A:F,3,0)</f>
        <v xml:space="preserve">Макароны спагетти </v>
      </c>
    </row>
    <row r="140" spans="1:8" hidden="1" x14ac:dyDescent="0.25">
      <c r="A140">
        <v>475</v>
      </c>
      <c r="B140" s="2">
        <v>44348</v>
      </c>
      <c r="C140" t="s">
        <v>7</v>
      </c>
      <c r="D140">
        <v>25</v>
      </c>
      <c r="E140">
        <v>180</v>
      </c>
      <c r="F140" t="s">
        <v>108</v>
      </c>
      <c r="G140">
        <v>52</v>
      </c>
      <c r="H140" t="str">
        <f>VLOOKUP(D140,Товар!A:F,3,0)</f>
        <v>Макароны вермишель</v>
      </c>
    </row>
    <row r="141" spans="1:8" hidden="1" x14ac:dyDescent="0.25">
      <c r="A141">
        <v>476</v>
      </c>
      <c r="B141" s="2">
        <v>44348</v>
      </c>
      <c r="C141" t="s">
        <v>7</v>
      </c>
      <c r="D141">
        <v>25</v>
      </c>
      <c r="E141">
        <v>159</v>
      </c>
      <c r="F141" t="s">
        <v>109</v>
      </c>
      <c r="G141">
        <v>52</v>
      </c>
      <c r="H141" t="str">
        <f>VLOOKUP(D141,Товар!A:F,3,0)</f>
        <v>Макароны вермишель</v>
      </c>
    </row>
    <row r="142" spans="1:8" hidden="1" x14ac:dyDescent="0.25">
      <c r="A142">
        <v>477</v>
      </c>
      <c r="B142" s="2">
        <v>44348</v>
      </c>
      <c r="C142" t="s">
        <v>7</v>
      </c>
      <c r="D142">
        <v>26</v>
      </c>
      <c r="E142">
        <v>170</v>
      </c>
      <c r="F142" t="s">
        <v>108</v>
      </c>
      <c r="G142">
        <v>47</v>
      </c>
      <c r="H142" t="str">
        <f>VLOOKUP(D142,Товар!A:F,3,0)</f>
        <v>Макароны рожки</v>
      </c>
    </row>
    <row r="143" spans="1:8" hidden="1" x14ac:dyDescent="0.25">
      <c r="A143">
        <v>478</v>
      </c>
      <c r="B143" s="2">
        <v>44348</v>
      </c>
      <c r="C143" t="s">
        <v>7</v>
      </c>
      <c r="D143">
        <v>26</v>
      </c>
      <c r="E143">
        <v>159</v>
      </c>
      <c r="F143" t="s">
        <v>109</v>
      </c>
      <c r="G143">
        <v>47</v>
      </c>
      <c r="H143" t="str">
        <f>VLOOKUP(D143,Товар!A:F,3,0)</f>
        <v>Макароны рожки</v>
      </c>
    </row>
    <row r="144" spans="1:8" hidden="1" x14ac:dyDescent="0.25">
      <c r="A144">
        <v>479</v>
      </c>
      <c r="B144" s="2">
        <v>44348</v>
      </c>
      <c r="C144" t="s">
        <v>7</v>
      </c>
      <c r="D144">
        <v>27</v>
      </c>
      <c r="E144">
        <v>180</v>
      </c>
      <c r="F144" t="s">
        <v>108</v>
      </c>
      <c r="G144">
        <v>45</v>
      </c>
      <c r="H144" t="str">
        <f>VLOOKUP(D144,Товар!A:F,3,0)</f>
        <v>Макароны перья</v>
      </c>
    </row>
    <row r="145" spans="1:8" hidden="1" x14ac:dyDescent="0.25">
      <c r="A145">
        <v>480</v>
      </c>
      <c r="B145" s="2">
        <v>44348</v>
      </c>
      <c r="C145" t="s">
        <v>7</v>
      </c>
      <c r="D145">
        <v>27</v>
      </c>
      <c r="E145">
        <v>159</v>
      </c>
      <c r="F145" t="s">
        <v>109</v>
      </c>
      <c r="G145">
        <v>45</v>
      </c>
      <c r="H145" t="str">
        <f>VLOOKUP(D145,Товар!A:F,3,0)</f>
        <v>Макароны перья</v>
      </c>
    </row>
    <row r="146" spans="1:8" hidden="1" x14ac:dyDescent="0.25">
      <c r="A146">
        <v>481</v>
      </c>
      <c r="B146" s="2">
        <v>44348</v>
      </c>
      <c r="C146" t="s">
        <v>7</v>
      </c>
      <c r="D146">
        <v>28</v>
      </c>
      <c r="E146">
        <v>180</v>
      </c>
      <c r="F146" t="s">
        <v>108</v>
      </c>
      <c r="G146">
        <v>38</v>
      </c>
      <c r="H146" t="str">
        <f>VLOOKUP(D146,Товар!A:F,3,0)</f>
        <v>Сахар песок белый</v>
      </c>
    </row>
    <row r="147" spans="1:8" hidden="1" x14ac:dyDescent="0.25">
      <c r="A147">
        <v>482</v>
      </c>
      <c r="B147" s="2">
        <v>44348</v>
      </c>
      <c r="C147" t="s">
        <v>7</v>
      </c>
      <c r="D147">
        <v>28</v>
      </c>
      <c r="E147">
        <v>133</v>
      </c>
      <c r="F147" t="s">
        <v>109</v>
      </c>
      <c r="G147">
        <v>38</v>
      </c>
      <c r="H147" t="str">
        <f>VLOOKUP(D147,Товар!A:F,3,0)</f>
        <v>Сахар песок белый</v>
      </c>
    </row>
    <row r="148" spans="1:8" hidden="1" x14ac:dyDescent="0.25">
      <c r="A148">
        <v>483</v>
      </c>
      <c r="B148" s="2">
        <v>44348</v>
      </c>
      <c r="C148" t="s">
        <v>7</v>
      </c>
      <c r="D148">
        <v>29</v>
      </c>
      <c r="E148">
        <v>180</v>
      </c>
      <c r="F148" t="s">
        <v>108</v>
      </c>
      <c r="G148">
        <v>85</v>
      </c>
      <c r="H148" t="str">
        <f>VLOOKUP(D148,Товар!A:F,3,0)</f>
        <v>Сахар демерара коричневый</v>
      </c>
    </row>
    <row r="149" spans="1:8" hidden="1" x14ac:dyDescent="0.25">
      <c r="A149">
        <v>484</v>
      </c>
      <c r="B149" s="2">
        <v>44348</v>
      </c>
      <c r="C149" t="s">
        <v>7</v>
      </c>
      <c r="D149">
        <v>29</v>
      </c>
      <c r="E149">
        <v>27</v>
      </c>
      <c r="F149" t="s">
        <v>109</v>
      </c>
      <c r="G149">
        <v>85</v>
      </c>
      <c r="H149" t="str">
        <f>VLOOKUP(D149,Товар!A:F,3,0)</f>
        <v>Сахар демерара коричневый</v>
      </c>
    </row>
    <row r="150" spans="1:8" hidden="1" x14ac:dyDescent="0.25">
      <c r="A150">
        <v>485</v>
      </c>
      <c r="B150" s="2">
        <v>44348</v>
      </c>
      <c r="C150" t="s">
        <v>7</v>
      </c>
      <c r="D150">
        <v>30</v>
      </c>
      <c r="E150">
        <v>180</v>
      </c>
      <c r="F150" t="s">
        <v>108</v>
      </c>
      <c r="G150">
        <v>44</v>
      </c>
      <c r="H150" t="str">
        <f>VLOOKUP(D150,Товар!A:F,3,0)</f>
        <v>Сахар рафинад быстрорастворимый</v>
      </c>
    </row>
    <row r="151" spans="1:8" hidden="1" x14ac:dyDescent="0.25">
      <c r="A151">
        <v>486</v>
      </c>
      <c r="B151" s="2">
        <v>44348</v>
      </c>
      <c r="C151" t="s">
        <v>7</v>
      </c>
      <c r="D151">
        <v>30</v>
      </c>
      <c r="E151">
        <v>106</v>
      </c>
      <c r="F151" t="s">
        <v>109</v>
      </c>
      <c r="G151">
        <v>44</v>
      </c>
      <c r="H151" t="str">
        <f>VLOOKUP(D151,Товар!A:F,3,0)</f>
        <v>Сахар рафинад быстрорастворимый</v>
      </c>
    </row>
    <row r="152" spans="1:8" hidden="1" x14ac:dyDescent="0.25">
      <c r="A152">
        <v>487</v>
      </c>
      <c r="B152" s="2">
        <v>44348</v>
      </c>
      <c r="C152" t="s">
        <v>7</v>
      </c>
      <c r="D152">
        <v>33</v>
      </c>
      <c r="E152">
        <v>170</v>
      </c>
      <c r="F152" t="s">
        <v>108</v>
      </c>
      <c r="G152">
        <v>50</v>
      </c>
      <c r="H152" t="str">
        <f>VLOOKUP(D152,Товар!A:F,3,0)</f>
        <v>Мука хлебопекарная в\с</v>
      </c>
    </row>
    <row r="153" spans="1:8" hidden="1" x14ac:dyDescent="0.25">
      <c r="A153">
        <v>488</v>
      </c>
      <c r="B153" s="2">
        <v>44348</v>
      </c>
      <c r="C153" t="s">
        <v>7</v>
      </c>
      <c r="D153">
        <v>33</v>
      </c>
      <c r="E153">
        <v>106</v>
      </c>
      <c r="F153" t="s">
        <v>109</v>
      </c>
      <c r="G153">
        <v>50</v>
      </c>
      <c r="H153" t="str">
        <f>VLOOKUP(D153,Товар!A:F,3,0)</f>
        <v>Мука хлебопекарная в\с</v>
      </c>
    </row>
    <row r="154" spans="1:8" hidden="1" x14ac:dyDescent="0.25">
      <c r="A154">
        <v>489</v>
      </c>
      <c r="B154" s="2">
        <v>44348</v>
      </c>
      <c r="C154" t="s">
        <v>7</v>
      </c>
      <c r="D154">
        <v>34</v>
      </c>
      <c r="E154">
        <v>53</v>
      </c>
      <c r="F154" t="s">
        <v>109</v>
      </c>
      <c r="G154">
        <v>65</v>
      </c>
      <c r="H154" t="str">
        <f>VLOOKUP(D154,Товар!A:F,3,0)</f>
        <v>Мука блинная</v>
      </c>
    </row>
    <row r="155" spans="1:8" hidden="1" x14ac:dyDescent="0.25">
      <c r="A155">
        <v>490</v>
      </c>
      <c r="B155" s="2">
        <v>44348</v>
      </c>
      <c r="C155" t="s">
        <v>7</v>
      </c>
      <c r="D155">
        <v>44</v>
      </c>
      <c r="E155">
        <v>180</v>
      </c>
      <c r="F155" t="s">
        <v>108</v>
      </c>
      <c r="G155">
        <v>180</v>
      </c>
      <c r="H155" t="str">
        <f>VLOOKUP(D155,Товар!A:F,3,0)</f>
        <v>Чай черный индийский</v>
      </c>
    </row>
    <row r="156" spans="1:8" hidden="1" x14ac:dyDescent="0.25">
      <c r="A156">
        <v>491</v>
      </c>
      <c r="B156" s="2">
        <v>44348</v>
      </c>
      <c r="C156" t="s">
        <v>7</v>
      </c>
      <c r="D156">
        <v>44</v>
      </c>
      <c r="E156">
        <v>80</v>
      </c>
      <c r="F156" t="s">
        <v>109</v>
      </c>
      <c r="G156">
        <v>180</v>
      </c>
      <c r="H156" t="str">
        <f>VLOOKUP(D156,Товар!A:F,3,0)</f>
        <v>Чай черный индийский</v>
      </c>
    </row>
    <row r="157" spans="1:8" hidden="1" x14ac:dyDescent="0.25">
      <c r="A157">
        <v>492</v>
      </c>
      <c r="B157" s="2">
        <v>44348</v>
      </c>
      <c r="C157" t="s">
        <v>7</v>
      </c>
      <c r="D157">
        <v>45</v>
      </c>
      <c r="E157">
        <v>170</v>
      </c>
      <c r="F157" t="s">
        <v>108</v>
      </c>
      <c r="G157">
        <v>170</v>
      </c>
      <c r="H157" t="str">
        <f>VLOOKUP(D157,Товар!A:F,3,0)</f>
        <v xml:space="preserve">Чай зеленый </v>
      </c>
    </row>
    <row r="158" spans="1:8" hidden="1" x14ac:dyDescent="0.25">
      <c r="A158">
        <v>493</v>
      </c>
      <c r="B158" s="2">
        <v>44348</v>
      </c>
      <c r="C158" t="s">
        <v>7</v>
      </c>
      <c r="D158">
        <v>45</v>
      </c>
      <c r="E158">
        <v>53</v>
      </c>
      <c r="F158" t="s">
        <v>109</v>
      </c>
      <c r="G158">
        <v>170</v>
      </c>
      <c r="H158" t="str">
        <f>VLOOKUP(D158,Товар!A:F,3,0)</f>
        <v xml:space="preserve">Чай зеленый </v>
      </c>
    </row>
    <row r="159" spans="1:8" hidden="1" x14ac:dyDescent="0.25">
      <c r="A159">
        <v>494</v>
      </c>
      <c r="B159" s="2">
        <v>44348</v>
      </c>
      <c r="C159" t="s">
        <v>7</v>
      </c>
      <c r="D159">
        <v>46</v>
      </c>
      <c r="E159">
        <v>180</v>
      </c>
      <c r="F159" t="s">
        <v>108</v>
      </c>
      <c r="G159">
        <v>330</v>
      </c>
      <c r="H159" t="str">
        <f>VLOOKUP(D159,Товар!A:F,3,0)</f>
        <v>Кофе растворимый</v>
      </c>
    </row>
    <row r="160" spans="1:8" hidden="1" x14ac:dyDescent="0.25">
      <c r="A160">
        <v>495</v>
      </c>
      <c r="B160" s="2">
        <v>44348</v>
      </c>
      <c r="C160" t="s">
        <v>7</v>
      </c>
      <c r="D160">
        <v>46</v>
      </c>
      <c r="E160">
        <v>106</v>
      </c>
      <c r="F160" t="s">
        <v>109</v>
      </c>
      <c r="G160">
        <v>330</v>
      </c>
      <c r="H160" t="str">
        <f>VLOOKUP(D160,Товар!A:F,3,0)</f>
        <v>Кофе растворимый</v>
      </c>
    </row>
    <row r="161" spans="1:8" hidden="1" x14ac:dyDescent="0.25">
      <c r="A161">
        <v>496</v>
      </c>
      <c r="B161" s="2">
        <v>44348</v>
      </c>
      <c r="C161" t="s">
        <v>7</v>
      </c>
      <c r="D161">
        <v>47</v>
      </c>
      <c r="E161">
        <v>180</v>
      </c>
      <c r="F161" t="s">
        <v>108</v>
      </c>
      <c r="G161">
        <v>370</v>
      </c>
      <c r="H161" t="str">
        <f>VLOOKUP(D161,Товар!A:F,3,0)</f>
        <v xml:space="preserve">Кофе в зернах </v>
      </c>
    </row>
    <row r="162" spans="1:8" hidden="1" x14ac:dyDescent="0.25">
      <c r="A162">
        <v>497</v>
      </c>
      <c r="B162" s="2">
        <v>44348</v>
      </c>
      <c r="C162" t="s">
        <v>7</v>
      </c>
      <c r="D162">
        <v>47</v>
      </c>
      <c r="E162">
        <v>32</v>
      </c>
      <c r="F162" t="s">
        <v>109</v>
      </c>
      <c r="G162">
        <v>370</v>
      </c>
      <c r="H162" t="str">
        <f>VLOOKUP(D162,Товар!A:F,3,0)</f>
        <v xml:space="preserve">Кофе в зернах </v>
      </c>
    </row>
    <row r="163" spans="1:8" hidden="1" x14ac:dyDescent="0.25">
      <c r="A163">
        <v>498</v>
      </c>
      <c r="B163" s="2">
        <v>44348</v>
      </c>
      <c r="C163" t="s">
        <v>7</v>
      </c>
      <c r="D163">
        <v>48</v>
      </c>
      <c r="E163">
        <v>180</v>
      </c>
      <c r="F163" t="s">
        <v>108</v>
      </c>
      <c r="G163">
        <v>180</v>
      </c>
      <c r="H163" t="str">
        <f>VLOOKUP(D163,Товар!A:F,3,0)</f>
        <v>Кофе молотый</v>
      </c>
    </row>
    <row r="164" spans="1:8" hidden="1" x14ac:dyDescent="0.25">
      <c r="A164">
        <v>499</v>
      </c>
      <c r="B164" s="2">
        <v>44348</v>
      </c>
      <c r="C164" t="s">
        <v>7</v>
      </c>
      <c r="D164">
        <v>48</v>
      </c>
      <c r="E164">
        <v>80</v>
      </c>
      <c r="F164" t="s">
        <v>109</v>
      </c>
      <c r="G164">
        <v>180</v>
      </c>
      <c r="H164" t="str">
        <f>VLOOKUP(D164,Товар!A:F,3,0)</f>
        <v>Кофе молотый</v>
      </c>
    </row>
    <row r="165" spans="1:8" hidden="1" x14ac:dyDescent="0.25">
      <c r="A165">
        <v>500</v>
      </c>
      <c r="B165" s="2">
        <v>44348</v>
      </c>
      <c r="C165" t="s">
        <v>8</v>
      </c>
      <c r="D165">
        <v>4</v>
      </c>
      <c r="E165">
        <v>180</v>
      </c>
      <c r="F165" t="s">
        <v>108</v>
      </c>
      <c r="G165">
        <v>75</v>
      </c>
      <c r="H165" t="str">
        <f>VLOOKUP(D165,Товар!A:F,3,0)</f>
        <v>Кефир 3,2%</v>
      </c>
    </row>
    <row r="166" spans="1:8" hidden="1" x14ac:dyDescent="0.25">
      <c r="A166">
        <v>501</v>
      </c>
      <c r="B166" s="2">
        <v>44348</v>
      </c>
      <c r="C166" t="s">
        <v>8</v>
      </c>
      <c r="D166">
        <v>4</v>
      </c>
      <c r="E166">
        <v>180</v>
      </c>
      <c r="F166" t="s">
        <v>109</v>
      </c>
      <c r="G166">
        <v>75</v>
      </c>
      <c r="H166" t="str">
        <f>VLOOKUP(D166,Товар!A:F,3,0)</f>
        <v>Кефир 3,2%</v>
      </c>
    </row>
    <row r="167" spans="1:8" hidden="1" x14ac:dyDescent="0.25">
      <c r="A167">
        <v>502</v>
      </c>
      <c r="B167" s="2">
        <v>44348</v>
      </c>
      <c r="C167" t="s">
        <v>8</v>
      </c>
      <c r="D167">
        <v>5</v>
      </c>
      <c r="E167">
        <v>170</v>
      </c>
      <c r="F167" t="s">
        <v>108</v>
      </c>
      <c r="G167">
        <v>70</v>
      </c>
      <c r="H167" t="str">
        <f>VLOOKUP(D167,Товар!A:F,3,0)</f>
        <v>Кефир обезжиренный</v>
      </c>
    </row>
    <row r="168" spans="1:8" hidden="1" x14ac:dyDescent="0.25">
      <c r="A168">
        <v>503</v>
      </c>
      <c r="B168" s="2">
        <v>44348</v>
      </c>
      <c r="C168" t="s">
        <v>8</v>
      </c>
      <c r="D168">
        <v>5</v>
      </c>
      <c r="E168">
        <v>180</v>
      </c>
      <c r="F168" t="s">
        <v>109</v>
      </c>
      <c r="G168">
        <v>70</v>
      </c>
      <c r="H168" t="str">
        <f>VLOOKUP(D168,Товар!A:F,3,0)</f>
        <v>Кефир обезжиренный</v>
      </c>
    </row>
    <row r="169" spans="1:8" hidden="1" x14ac:dyDescent="0.25">
      <c r="A169">
        <v>504</v>
      </c>
      <c r="B169" s="2">
        <v>44348</v>
      </c>
      <c r="C169" t="s">
        <v>8</v>
      </c>
      <c r="D169">
        <v>6</v>
      </c>
      <c r="E169">
        <v>180</v>
      </c>
      <c r="F169" t="s">
        <v>108</v>
      </c>
      <c r="G169">
        <v>50</v>
      </c>
      <c r="H169" t="str">
        <f>VLOOKUP(D169,Товар!A:F,3,0)</f>
        <v>Ряженка термостатная</v>
      </c>
    </row>
    <row r="170" spans="1:8" hidden="1" x14ac:dyDescent="0.25">
      <c r="A170">
        <v>505</v>
      </c>
      <c r="B170" s="2">
        <v>44348</v>
      </c>
      <c r="C170" t="s">
        <v>8</v>
      </c>
      <c r="D170">
        <v>6</v>
      </c>
      <c r="E170">
        <v>180</v>
      </c>
      <c r="F170" t="s">
        <v>109</v>
      </c>
      <c r="G170">
        <v>50</v>
      </c>
      <c r="H170" t="str">
        <f>VLOOKUP(D170,Товар!A:F,3,0)</f>
        <v>Ряженка термостатная</v>
      </c>
    </row>
    <row r="171" spans="1:8" hidden="1" x14ac:dyDescent="0.25">
      <c r="A171">
        <v>506</v>
      </c>
      <c r="B171" s="2">
        <v>44348</v>
      </c>
      <c r="C171" t="s">
        <v>8</v>
      </c>
      <c r="D171">
        <v>9</v>
      </c>
      <c r="E171">
        <v>180</v>
      </c>
      <c r="F171" t="s">
        <v>108</v>
      </c>
      <c r="G171">
        <v>55</v>
      </c>
      <c r="H171" t="str">
        <f>VLOOKUP(D171,Товар!A:F,3,0)</f>
        <v>Сметана 15%</v>
      </c>
    </row>
    <row r="172" spans="1:8" hidden="1" x14ac:dyDescent="0.25">
      <c r="A172">
        <v>507</v>
      </c>
      <c r="B172" s="2">
        <v>44348</v>
      </c>
      <c r="C172" t="s">
        <v>8</v>
      </c>
      <c r="D172">
        <v>9</v>
      </c>
      <c r="E172">
        <v>150</v>
      </c>
      <c r="F172" t="s">
        <v>109</v>
      </c>
      <c r="G172">
        <v>55</v>
      </c>
      <c r="H172" t="str">
        <f>VLOOKUP(D172,Товар!A:F,3,0)</f>
        <v>Сметана 15%</v>
      </c>
    </row>
    <row r="173" spans="1:8" hidden="1" x14ac:dyDescent="0.25">
      <c r="A173">
        <v>508</v>
      </c>
      <c r="B173" s="2">
        <v>44348</v>
      </c>
      <c r="C173" t="s">
        <v>8</v>
      </c>
      <c r="D173">
        <v>10</v>
      </c>
      <c r="E173">
        <v>170</v>
      </c>
      <c r="F173" t="s">
        <v>108</v>
      </c>
      <c r="G173">
        <v>70</v>
      </c>
      <c r="H173" t="str">
        <f>VLOOKUP(D173,Товар!A:F,3,0)</f>
        <v>Сметана 25%</v>
      </c>
    </row>
    <row r="174" spans="1:8" hidden="1" x14ac:dyDescent="0.25">
      <c r="A174">
        <v>509</v>
      </c>
      <c r="B174" s="2">
        <v>44348</v>
      </c>
      <c r="C174" t="s">
        <v>8</v>
      </c>
      <c r="D174">
        <v>10</v>
      </c>
      <c r="E174">
        <v>150</v>
      </c>
      <c r="F174" t="s">
        <v>109</v>
      </c>
      <c r="G174">
        <v>70</v>
      </c>
      <c r="H174" t="str">
        <f>VLOOKUP(D174,Товар!A:F,3,0)</f>
        <v>Сметана 25%</v>
      </c>
    </row>
    <row r="175" spans="1:8" x14ac:dyDescent="0.25">
      <c r="A175">
        <v>510</v>
      </c>
      <c r="B175" s="2">
        <v>44348</v>
      </c>
      <c r="C175" t="s">
        <v>8</v>
      </c>
      <c r="D175">
        <v>13</v>
      </c>
      <c r="E175">
        <v>180</v>
      </c>
      <c r="F175" t="s">
        <v>108</v>
      </c>
      <c r="G175">
        <v>60</v>
      </c>
      <c r="H175" t="str">
        <f>VLOOKUP(D175,Товар!A:F,3,0)</f>
        <v>Творог 9% жирности</v>
      </c>
    </row>
    <row r="176" spans="1:8" x14ac:dyDescent="0.25">
      <c r="A176">
        <v>511</v>
      </c>
      <c r="B176" s="2">
        <v>44348</v>
      </c>
      <c r="C176" t="s">
        <v>8</v>
      </c>
      <c r="D176">
        <v>13</v>
      </c>
      <c r="E176">
        <v>115</v>
      </c>
      <c r="F176" t="s">
        <v>109</v>
      </c>
      <c r="G176">
        <v>60</v>
      </c>
      <c r="H176" t="str">
        <f>VLOOKUP(D176,Товар!A:F,3,0)</f>
        <v>Творог 9% жирности</v>
      </c>
    </row>
    <row r="177" spans="1:8" hidden="1" x14ac:dyDescent="0.25">
      <c r="A177">
        <v>512</v>
      </c>
      <c r="B177" s="2">
        <v>44348</v>
      </c>
      <c r="C177" t="s">
        <v>8</v>
      </c>
      <c r="D177">
        <v>18</v>
      </c>
      <c r="E177">
        <v>180</v>
      </c>
      <c r="F177" t="s">
        <v>108</v>
      </c>
      <c r="G177">
        <v>49</v>
      </c>
      <c r="H177" t="str">
        <f>VLOOKUP(D177,Товар!A:F,3,0)</f>
        <v>Крупа манная</v>
      </c>
    </row>
    <row r="178" spans="1:8" hidden="1" x14ac:dyDescent="0.25">
      <c r="A178">
        <v>513</v>
      </c>
      <c r="B178" s="2">
        <v>44348</v>
      </c>
      <c r="C178" t="s">
        <v>8</v>
      </c>
      <c r="D178">
        <v>18</v>
      </c>
      <c r="E178">
        <v>80</v>
      </c>
      <c r="F178" t="s">
        <v>109</v>
      </c>
      <c r="G178">
        <v>49</v>
      </c>
      <c r="H178" t="str">
        <f>VLOOKUP(D178,Товар!A:F,3,0)</f>
        <v>Крупа манная</v>
      </c>
    </row>
    <row r="179" spans="1:8" hidden="1" x14ac:dyDescent="0.25">
      <c r="A179">
        <v>514</v>
      </c>
      <c r="B179" s="2">
        <v>44348</v>
      </c>
      <c r="C179" t="s">
        <v>8</v>
      </c>
      <c r="D179">
        <v>24</v>
      </c>
      <c r="E179">
        <v>180</v>
      </c>
      <c r="F179" t="s">
        <v>108</v>
      </c>
      <c r="G179">
        <v>50</v>
      </c>
      <c r="H179" t="str">
        <f>VLOOKUP(D179,Товар!A:F,3,0)</f>
        <v xml:space="preserve">Макароны спагетти </v>
      </c>
    </row>
    <row r="180" spans="1:8" hidden="1" x14ac:dyDescent="0.25">
      <c r="A180">
        <v>515</v>
      </c>
      <c r="B180" s="2">
        <v>44348</v>
      </c>
      <c r="C180" t="s">
        <v>8</v>
      </c>
      <c r="D180">
        <v>24</v>
      </c>
      <c r="E180">
        <v>159</v>
      </c>
      <c r="F180" t="s">
        <v>109</v>
      </c>
      <c r="G180">
        <v>50</v>
      </c>
      <c r="H180" t="str">
        <f>VLOOKUP(D180,Товар!A:F,3,0)</f>
        <v xml:space="preserve">Макароны спагетти </v>
      </c>
    </row>
    <row r="181" spans="1:8" hidden="1" x14ac:dyDescent="0.25">
      <c r="A181">
        <v>516</v>
      </c>
      <c r="B181" s="2">
        <v>44348</v>
      </c>
      <c r="C181" t="s">
        <v>8</v>
      </c>
      <c r="D181">
        <v>25</v>
      </c>
      <c r="E181">
        <v>180</v>
      </c>
      <c r="F181" t="s">
        <v>108</v>
      </c>
      <c r="G181">
        <v>52</v>
      </c>
      <c r="H181" t="str">
        <f>VLOOKUP(D181,Товар!A:F,3,0)</f>
        <v>Макароны вермишель</v>
      </c>
    </row>
    <row r="182" spans="1:8" hidden="1" x14ac:dyDescent="0.25">
      <c r="A182">
        <v>517</v>
      </c>
      <c r="B182" s="2">
        <v>44348</v>
      </c>
      <c r="C182" t="s">
        <v>8</v>
      </c>
      <c r="D182">
        <v>25</v>
      </c>
      <c r="E182">
        <v>159</v>
      </c>
      <c r="F182" t="s">
        <v>109</v>
      </c>
      <c r="G182">
        <v>52</v>
      </c>
      <c r="H182" t="str">
        <f>VLOOKUP(D182,Товар!A:F,3,0)</f>
        <v>Макароны вермишель</v>
      </c>
    </row>
    <row r="183" spans="1:8" hidden="1" x14ac:dyDescent="0.25">
      <c r="A183">
        <v>518</v>
      </c>
      <c r="B183" s="2">
        <v>44348</v>
      </c>
      <c r="C183" t="s">
        <v>8</v>
      </c>
      <c r="D183">
        <v>26</v>
      </c>
      <c r="E183">
        <v>170</v>
      </c>
      <c r="F183" t="s">
        <v>108</v>
      </c>
      <c r="G183">
        <v>47</v>
      </c>
      <c r="H183" t="str">
        <f>VLOOKUP(D183,Товар!A:F,3,0)</f>
        <v>Макароны рожки</v>
      </c>
    </row>
    <row r="184" spans="1:8" hidden="1" x14ac:dyDescent="0.25">
      <c r="A184">
        <v>519</v>
      </c>
      <c r="B184" s="2">
        <v>44348</v>
      </c>
      <c r="C184" t="s">
        <v>8</v>
      </c>
      <c r="D184">
        <v>26</v>
      </c>
      <c r="E184">
        <v>159</v>
      </c>
      <c r="F184" t="s">
        <v>109</v>
      </c>
      <c r="G184">
        <v>47</v>
      </c>
      <c r="H184" t="str">
        <f>VLOOKUP(D184,Товар!A:F,3,0)</f>
        <v>Макароны рожки</v>
      </c>
    </row>
    <row r="185" spans="1:8" hidden="1" x14ac:dyDescent="0.25">
      <c r="A185">
        <v>520</v>
      </c>
      <c r="B185" s="2">
        <v>44348</v>
      </c>
      <c r="C185" t="s">
        <v>8</v>
      </c>
      <c r="D185">
        <v>27</v>
      </c>
      <c r="E185">
        <v>180</v>
      </c>
      <c r="F185" t="s">
        <v>108</v>
      </c>
      <c r="G185">
        <v>45</v>
      </c>
      <c r="H185" t="str">
        <f>VLOOKUP(D185,Товар!A:F,3,0)</f>
        <v>Макароны перья</v>
      </c>
    </row>
    <row r="186" spans="1:8" hidden="1" x14ac:dyDescent="0.25">
      <c r="A186">
        <v>521</v>
      </c>
      <c r="B186" s="2">
        <v>44348</v>
      </c>
      <c r="C186" t="s">
        <v>8</v>
      </c>
      <c r="D186">
        <v>27</v>
      </c>
      <c r="E186">
        <v>159</v>
      </c>
      <c r="F186" t="s">
        <v>109</v>
      </c>
      <c r="G186">
        <v>45</v>
      </c>
      <c r="H186" t="str">
        <f>VLOOKUP(D186,Товар!A:F,3,0)</f>
        <v>Макароны перья</v>
      </c>
    </row>
    <row r="187" spans="1:8" hidden="1" x14ac:dyDescent="0.25">
      <c r="A187">
        <v>522</v>
      </c>
      <c r="B187" s="2">
        <v>44348</v>
      </c>
      <c r="C187" t="s">
        <v>8</v>
      </c>
      <c r="D187">
        <v>28</v>
      </c>
      <c r="E187">
        <v>180</v>
      </c>
      <c r="F187" t="s">
        <v>108</v>
      </c>
      <c r="G187">
        <v>38</v>
      </c>
      <c r="H187" t="str">
        <f>VLOOKUP(D187,Товар!A:F,3,0)</f>
        <v>Сахар песок белый</v>
      </c>
    </row>
    <row r="188" spans="1:8" hidden="1" x14ac:dyDescent="0.25">
      <c r="A188">
        <v>523</v>
      </c>
      <c r="B188" s="2">
        <v>44348</v>
      </c>
      <c r="C188" t="s">
        <v>8</v>
      </c>
      <c r="D188">
        <v>28</v>
      </c>
      <c r="E188">
        <v>133</v>
      </c>
      <c r="F188" t="s">
        <v>109</v>
      </c>
      <c r="G188">
        <v>38</v>
      </c>
      <c r="H188" t="str">
        <f>VLOOKUP(D188,Товар!A:F,3,0)</f>
        <v>Сахар песок белый</v>
      </c>
    </row>
    <row r="189" spans="1:8" hidden="1" x14ac:dyDescent="0.25">
      <c r="A189">
        <v>524</v>
      </c>
      <c r="B189" s="2">
        <v>44348</v>
      </c>
      <c r="C189" t="s">
        <v>8</v>
      </c>
      <c r="D189">
        <v>29</v>
      </c>
      <c r="E189">
        <v>170</v>
      </c>
      <c r="F189" t="s">
        <v>108</v>
      </c>
      <c r="G189">
        <v>85</v>
      </c>
      <c r="H189" t="str">
        <f>VLOOKUP(D189,Товар!A:F,3,0)</f>
        <v>Сахар демерара коричневый</v>
      </c>
    </row>
    <row r="190" spans="1:8" hidden="1" x14ac:dyDescent="0.25">
      <c r="A190">
        <v>525</v>
      </c>
      <c r="B190" s="2">
        <v>44348</v>
      </c>
      <c r="C190" t="s">
        <v>8</v>
      </c>
      <c r="D190">
        <v>29</v>
      </c>
      <c r="E190">
        <v>27</v>
      </c>
      <c r="F190" t="s">
        <v>109</v>
      </c>
      <c r="G190">
        <v>85</v>
      </c>
      <c r="H190" t="str">
        <f>VLOOKUP(D190,Товар!A:F,3,0)</f>
        <v>Сахар демерара коричневый</v>
      </c>
    </row>
    <row r="191" spans="1:8" hidden="1" x14ac:dyDescent="0.25">
      <c r="A191">
        <v>526</v>
      </c>
      <c r="B191" s="2">
        <v>44348</v>
      </c>
      <c r="C191" t="s">
        <v>8</v>
      </c>
      <c r="D191">
        <v>30</v>
      </c>
      <c r="E191">
        <v>180</v>
      </c>
      <c r="F191" t="s">
        <v>108</v>
      </c>
      <c r="G191">
        <v>44</v>
      </c>
      <c r="H191" t="str">
        <f>VLOOKUP(D191,Товар!A:F,3,0)</f>
        <v>Сахар рафинад быстрорастворимый</v>
      </c>
    </row>
    <row r="192" spans="1:8" hidden="1" x14ac:dyDescent="0.25">
      <c r="A192">
        <v>527</v>
      </c>
      <c r="B192" s="2">
        <v>44348</v>
      </c>
      <c r="C192" t="s">
        <v>8</v>
      </c>
      <c r="D192">
        <v>30</v>
      </c>
      <c r="E192">
        <v>106</v>
      </c>
      <c r="F192" t="s">
        <v>109</v>
      </c>
      <c r="G192">
        <v>44</v>
      </c>
      <c r="H192" t="str">
        <f>VLOOKUP(D192,Товар!A:F,3,0)</f>
        <v>Сахар рафинад быстрорастворимый</v>
      </c>
    </row>
    <row r="193" spans="1:8" hidden="1" x14ac:dyDescent="0.25">
      <c r="A193">
        <v>528</v>
      </c>
      <c r="B193" s="2">
        <v>44348</v>
      </c>
      <c r="C193" t="s">
        <v>8</v>
      </c>
      <c r="D193">
        <v>33</v>
      </c>
      <c r="E193">
        <v>180</v>
      </c>
      <c r="F193" t="s">
        <v>108</v>
      </c>
      <c r="G193">
        <v>50</v>
      </c>
      <c r="H193" t="str">
        <f>VLOOKUP(D193,Товар!A:F,3,0)</f>
        <v>Мука хлебопекарная в\с</v>
      </c>
    </row>
    <row r="194" spans="1:8" hidden="1" x14ac:dyDescent="0.25">
      <c r="A194">
        <v>529</v>
      </c>
      <c r="B194" s="2">
        <v>44348</v>
      </c>
      <c r="C194" t="s">
        <v>8</v>
      </c>
      <c r="D194">
        <v>33</v>
      </c>
      <c r="E194">
        <v>106</v>
      </c>
      <c r="F194" t="s">
        <v>109</v>
      </c>
      <c r="G194">
        <v>50</v>
      </c>
      <c r="H194" t="str">
        <f>VLOOKUP(D194,Товар!A:F,3,0)</f>
        <v>Мука хлебопекарная в\с</v>
      </c>
    </row>
    <row r="195" spans="1:8" hidden="1" x14ac:dyDescent="0.25">
      <c r="A195">
        <v>530</v>
      </c>
      <c r="B195" s="2">
        <v>44348</v>
      </c>
      <c r="C195" t="s">
        <v>8</v>
      </c>
      <c r="D195">
        <v>34</v>
      </c>
      <c r="E195">
        <v>53</v>
      </c>
      <c r="F195" t="s">
        <v>109</v>
      </c>
      <c r="G195">
        <v>65</v>
      </c>
      <c r="H195" t="str">
        <f>VLOOKUP(D195,Товар!A:F,3,0)</f>
        <v>Мука блинная</v>
      </c>
    </row>
    <row r="196" spans="1:8" hidden="1" x14ac:dyDescent="0.25">
      <c r="A196">
        <v>531</v>
      </c>
      <c r="B196" s="2">
        <v>44348</v>
      </c>
      <c r="C196" t="s">
        <v>8</v>
      </c>
      <c r="D196">
        <v>44</v>
      </c>
      <c r="E196">
        <v>180</v>
      </c>
      <c r="F196" t="s">
        <v>108</v>
      </c>
      <c r="G196">
        <v>180</v>
      </c>
      <c r="H196" t="str">
        <f>VLOOKUP(D196,Товар!A:F,3,0)</f>
        <v>Чай черный индийский</v>
      </c>
    </row>
    <row r="197" spans="1:8" hidden="1" x14ac:dyDescent="0.25">
      <c r="A197">
        <v>532</v>
      </c>
      <c r="B197" s="2">
        <v>44348</v>
      </c>
      <c r="C197" t="s">
        <v>8</v>
      </c>
      <c r="D197">
        <v>44</v>
      </c>
      <c r="E197">
        <v>80</v>
      </c>
      <c r="F197" t="s">
        <v>109</v>
      </c>
      <c r="G197">
        <v>180</v>
      </c>
      <c r="H197" t="str">
        <f>VLOOKUP(D197,Товар!A:F,3,0)</f>
        <v>Чай черный индийский</v>
      </c>
    </row>
    <row r="198" spans="1:8" hidden="1" x14ac:dyDescent="0.25">
      <c r="A198">
        <v>533</v>
      </c>
      <c r="B198" s="2">
        <v>44348</v>
      </c>
      <c r="C198" t="s">
        <v>8</v>
      </c>
      <c r="D198">
        <v>45</v>
      </c>
      <c r="E198">
        <v>170</v>
      </c>
      <c r="F198" t="s">
        <v>108</v>
      </c>
      <c r="G198">
        <v>170</v>
      </c>
      <c r="H198" t="str">
        <f>VLOOKUP(D198,Товар!A:F,3,0)</f>
        <v xml:space="preserve">Чай зеленый </v>
      </c>
    </row>
    <row r="199" spans="1:8" hidden="1" x14ac:dyDescent="0.25">
      <c r="A199">
        <v>534</v>
      </c>
      <c r="B199" s="2">
        <v>44348</v>
      </c>
      <c r="C199" t="s">
        <v>8</v>
      </c>
      <c r="D199">
        <v>45</v>
      </c>
      <c r="E199">
        <v>53</v>
      </c>
      <c r="F199" t="s">
        <v>109</v>
      </c>
      <c r="G199">
        <v>170</v>
      </c>
      <c r="H199" t="str">
        <f>VLOOKUP(D199,Товар!A:F,3,0)</f>
        <v xml:space="preserve">Чай зеленый </v>
      </c>
    </row>
    <row r="200" spans="1:8" hidden="1" x14ac:dyDescent="0.25">
      <c r="A200">
        <v>535</v>
      </c>
      <c r="B200" s="2">
        <v>44348</v>
      </c>
      <c r="C200" t="s">
        <v>8</v>
      </c>
      <c r="D200">
        <v>46</v>
      </c>
      <c r="E200">
        <v>180</v>
      </c>
      <c r="F200" t="s">
        <v>108</v>
      </c>
      <c r="G200">
        <v>330</v>
      </c>
      <c r="H200" t="str">
        <f>VLOOKUP(D200,Товар!A:F,3,0)</f>
        <v>Кофе растворимый</v>
      </c>
    </row>
    <row r="201" spans="1:8" hidden="1" x14ac:dyDescent="0.25">
      <c r="A201">
        <v>536</v>
      </c>
      <c r="B201" s="2">
        <v>44348</v>
      </c>
      <c r="C201" t="s">
        <v>8</v>
      </c>
      <c r="D201">
        <v>46</v>
      </c>
      <c r="E201">
        <v>106</v>
      </c>
      <c r="F201" t="s">
        <v>109</v>
      </c>
      <c r="G201">
        <v>330</v>
      </c>
      <c r="H201" t="str">
        <f>VLOOKUP(D201,Товар!A:F,3,0)</f>
        <v>Кофе растворимый</v>
      </c>
    </row>
    <row r="202" spans="1:8" hidden="1" x14ac:dyDescent="0.25">
      <c r="A202">
        <v>537</v>
      </c>
      <c r="B202" s="2">
        <v>44348</v>
      </c>
      <c r="C202" t="s">
        <v>8</v>
      </c>
      <c r="D202">
        <v>47</v>
      </c>
      <c r="E202">
        <v>180</v>
      </c>
      <c r="F202" t="s">
        <v>108</v>
      </c>
      <c r="G202">
        <v>370</v>
      </c>
      <c r="H202" t="str">
        <f>VLOOKUP(D202,Товар!A:F,3,0)</f>
        <v xml:space="preserve">Кофе в зернах </v>
      </c>
    </row>
    <row r="203" spans="1:8" hidden="1" x14ac:dyDescent="0.25">
      <c r="A203">
        <v>538</v>
      </c>
      <c r="B203" s="2">
        <v>44348</v>
      </c>
      <c r="C203" t="s">
        <v>8</v>
      </c>
      <c r="D203">
        <v>47</v>
      </c>
      <c r="E203">
        <v>32</v>
      </c>
      <c r="F203" t="s">
        <v>109</v>
      </c>
      <c r="G203">
        <v>370</v>
      </c>
      <c r="H203" t="str">
        <f>VLOOKUP(D203,Товар!A:F,3,0)</f>
        <v xml:space="preserve">Кофе в зернах </v>
      </c>
    </row>
    <row r="204" spans="1:8" hidden="1" x14ac:dyDescent="0.25">
      <c r="A204">
        <v>539</v>
      </c>
      <c r="B204" s="2">
        <v>44348</v>
      </c>
      <c r="C204" t="s">
        <v>8</v>
      </c>
      <c r="D204">
        <v>48</v>
      </c>
      <c r="E204">
        <v>170</v>
      </c>
      <c r="F204" t="s">
        <v>108</v>
      </c>
      <c r="G204">
        <v>180</v>
      </c>
      <c r="H204" t="str">
        <f>VLOOKUP(D204,Товар!A:F,3,0)</f>
        <v>Кофе молотый</v>
      </c>
    </row>
    <row r="205" spans="1:8" hidden="1" x14ac:dyDescent="0.25">
      <c r="A205">
        <v>540</v>
      </c>
      <c r="B205" s="2">
        <v>44348</v>
      </c>
      <c r="C205" t="s">
        <v>8</v>
      </c>
      <c r="D205">
        <v>48</v>
      </c>
      <c r="E205">
        <v>80</v>
      </c>
      <c r="F205" t="s">
        <v>109</v>
      </c>
      <c r="G205">
        <v>180</v>
      </c>
      <c r="H205" t="str">
        <f>VLOOKUP(D205,Товар!A:F,3,0)</f>
        <v>Кофе молотый</v>
      </c>
    </row>
    <row r="206" spans="1:8" hidden="1" x14ac:dyDescent="0.25">
      <c r="A206">
        <v>667</v>
      </c>
      <c r="B206" s="2">
        <v>44349</v>
      </c>
      <c r="C206" t="s">
        <v>3</v>
      </c>
      <c r="D206">
        <v>1</v>
      </c>
      <c r="E206">
        <v>170</v>
      </c>
      <c r="F206" t="s">
        <v>108</v>
      </c>
      <c r="G206">
        <v>57</v>
      </c>
      <c r="H206" t="str">
        <f>VLOOKUP(D206,Товар!A:F,3,0)</f>
        <v>Молоко ультрапастеризованное</v>
      </c>
    </row>
    <row r="207" spans="1:8" hidden="1" x14ac:dyDescent="0.25">
      <c r="A207">
        <v>668</v>
      </c>
      <c r="B207" s="2">
        <v>44349</v>
      </c>
      <c r="C207" t="s">
        <v>3</v>
      </c>
      <c r="D207">
        <v>1</v>
      </c>
      <c r="E207">
        <v>192</v>
      </c>
      <c r="F207" t="s">
        <v>109</v>
      </c>
      <c r="G207">
        <v>57</v>
      </c>
      <c r="H207" t="str">
        <f>VLOOKUP(D207,Товар!A:F,3,0)</f>
        <v>Молоко ультрапастеризованное</v>
      </c>
    </row>
    <row r="208" spans="1:8" hidden="1" x14ac:dyDescent="0.25">
      <c r="A208">
        <v>669</v>
      </c>
      <c r="B208" s="2">
        <v>44349</v>
      </c>
      <c r="C208" t="s">
        <v>3</v>
      </c>
      <c r="D208">
        <v>3</v>
      </c>
      <c r="E208">
        <v>180</v>
      </c>
      <c r="F208" t="s">
        <v>108</v>
      </c>
      <c r="G208">
        <v>35</v>
      </c>
      <c r="H208" t="str">
        <f>VLOOKUP(D208,Товар!A:F,3,0)</f>
        <v>Молоко детское с 8 месяцев</v>
      </c>
    </row>
    <row r="209" spans="1:8" hidden="1" x14ac:dyDescent="0.25">
      <c r="A209">
        <v>670</v>
      </c>
      <c r="B209" s="2">
        <v>44349</v>
      </c>
      <c r="C209" t="s">
        <v>3</v>
      </c>
      <c r="D209">
        <v>3</v>
      </c>
      <c r="E209">
        <v>192</v>
      </c>
      <c r="F209" t="s">
        <v>109</v>
      </c>
      <c r="G209">
        <v>35</v>
      </c>
      <c r="H209" t="str">
        <f>VLOOKUP(D209,Товар!A:F,3,0)</f>
        <v>Молоко детское с 8 месяцев</v>
      </c>
    </row>
    <row r="210" spans="1:8" hidden="1" x14ac:dyDescent="0.25">
      <c r="A210">
        <v>671</v>
      </c>
      <c r="B210" s="2">
        <v>44349</v>
      </c>
      <c r="C210" t="s">
        <v>3</v>
      </c>
      <c r="D210">
        <v>7</v>
      </c>
      <c r="E210">
        <v>180</v>
      </c>
      <c r="F210" t="s">
        <v>108</v>
      </c>
      <c r="G210">
        <v>38</v>
      </c>
      <c r="H210" t="str">
        <f>VLOOKUP(D210,Товар!A:F,3,0)</f>
        <v>Сливки 10%</v>
      </c>
    </row>
    <row r="211" spans="1:8" hidden="1" x14ac:dyDescent="0.25">
      <c r="A211">
        <v>672</v>
      </c>
      <c r="B211" s="2">
        <v>44349</v>
      </c>
      <c r="C211" t="s">
        <v>3</v>
      </c>
      <c r="D211">
        <v>7</v>
      </c>
      <c r="E211">
        <v>80</v>
      </c>
      <c r="F211" t="s">
        <v>109</v>
      </c>
      <c r="G211">
        <v>38</v>
      </c>
      <c r="H211" t="str">
        <f>VLOOKUP(D211,Товар!A:F,3,0)</f>
        <v>Сливки 10%</v>
      </c>
    </row>
    <row r="212" spans="1:8" hidden="1" x14ac:dyDescent="0.25">
      <c r="A212">
        <v>673</v>
      </c>
      <c r="B212" s="2">
        <v>44349</v>
      </c>
      <c r="C212" t="s">
        <v>12</v>
      </c>
      <c r="D212">
        <v>7</v>
      </c>
      <c r="E212">
        <v>170</v>
      </c>
      <c r="F212" t="s">
        <v>108</v>
      </c>
      <c r="G212">
        <v>38</v>
      </c>
      <c r="H212" t="str">
        <f>VLOOKUP(D212,Товар!A:F,3,0)</f>
        <v>Сливки 10%</v>
      </c>
    </row>
    <row r="213" spans="1:8" hidden="1" x14ac:dyDescent="0.25">
      <c r="A213">
        <v>674</v>
      </c>
      <c r="B213" s="2">
        <v>44349</v>
      </c>
      <c r="C213" t="s">
        <v>12</v>
      </c>
      <c r="D213">
        <v>7</v>
      </c>
      <c r="E213">
        <v>80</v>
      </c>
      <c r="F213" t="s">
        <v>109</v>
      </c>
      <c r="G213">
        <v>38</v>
      </c>
      <c r="H213" t="str">
        <f>VLOOKUP(D213,Товар!A:F,3,0)</f>
        <v>Сливки 10%</v>
      </c>
    </row>
    <row r="214" spans="1:8" hidden="1" x14ac:dyDescent="0.25">
      <c r="A214">
        <v>675</v>
      </c>
      <c r="B214" s="2">
        <v>44349</v>
      </c>
      <c r="C214" t="s">
        <v>3</v>
      </c>
      <c r="D214">
        <v>16</v>
      </c>
      <c r="E214">
        <v>170</v>
      </c>
      <c r="F214" t="s">
        <v>108</v>
      </c>
      <c r="G214">
        <v>90</v>
      </c>
      <c r="H214" t="str">
        <f>VLOOKUP(D214,Товар!A:F,3,0)</f>
        <v>Масло сливочное крестьянское</v>
      </c>
    </row>
    <row r="215" spans="1:8" hidden="1" x14ac:dyDescent="0.25">
      <c r="A215">
        <v>676</v>
      </c>
      <c r="B215" s="2">
        <v>44349</v>
      </c>
      <c r="C215" t="s">
        <v>3</v>
      </c>
      <c r="D215">
        <v>16</v>
      </c>
      <c r="E215">
        <v>240</v>
      </c>
      <c r="F215" t="s">
        <v>109</v>
      </c>
      <c r="G215">
        <v>90</v>
      </c>
      <c r="H215" t="str">
        <f>VLOOKUP(D215,Товар!A:F,3,0)</f>
        <v>Масло сливочное крестьянское</v>
      </c>
    </row>
    <row r="216" spans="1:8" hidden="1" x14ac:dyDescent="0.25">
      <c r="A216">
        <v>677</v>
      </c>
      <c r="B216" s="2">
        <v>44349</v>
      </c>
      <c r="C216" t="s">
        <v>12</v>
      </c>
      <c r="D216">
        <v>1</v>
      </c>
      <c r="E216">
        <v>180</v>
      </c>
      <c r="F216" t="s">
        <v>108</v>
      </c>
      <c r="G216">
        <v>57</v>
      </c>
      <c r="H216" t="str">
        <f>VLOOKUP(D216,Товар!A:F,3,0)</f>
        <v>Молоко ультрапастеризованное</v>
      </c>
    </row>
    <row r="217" spans="1:8" hidden="1" x14ac:dyDescent="0.25">
      <c r="A217">
        <v>678</v>
      </c>
      <c r="B217" s="2">
        <v>44349</v>
      </c>
      <c r="C217" t="s">
        <v>12</v>
      </c>
      <c r="D217">
        <v>1</v>
      </c>
      <c r="E217">
        <v>192</v>
      </c>
      <c r="F217" t="s">
        <v>109</v>
      </c>
      <c r="G217">
        <v>57</v>
      </c>
      <c r="H217" t="str">
        <f>VLOOKUP(D217,Товар!A:F,3,0)</f>
        <v>Молоко ультрапастеризованное</v>
      </c>
    </row>
    <row r="218" spans="1:8" hidden="1" x14ac:dyDescent="0.25">
      <c r="A218">
        <v>679</v>
      </c>
      <c r="B218" s="2">
        <v>44349</v>
      </c>
      <c r="C218" t="s">
        <v>12</v>
      </c>
      <c r="D218">
        <v>3</v>
      </c>
      <c r="E218">
        <v>180</v>
      </c>
      <c r="F218" t="s">
        <v>108</v>
      </c>
      <c r="G218">
        <v>35</v>
      </c>
      <c r="H218" t="str">
        <f>VLOOKUP(D218,Товар!A:F,3,0)</f>
        <v>Молоко детское с 8 месяцев</v>
      </c>
    </row>
    <row r="219" spans="1:8" hidden="1" x14ac:dyDescent="0.25">
      <c r="A219">
        <v>680</v>
      </c>
      <c r="B219" s="2">
        <v>44349</v>
      </c>
      <c r="C219" t="s">
        <v>12</v>
      </c>
      <c r="D219">
        <v>3</v>
      </c>
      <c r="E219">
        <v>192</v>
      </c>
      <c r="F219" t="s">
        <v>109</v>
      </c>
      <c r="G219">
        <v>35</v>
      </c>
      <c r="H219" t="str">
        <f>VLOOKUP(D219,Товар!A:F,3,0)</f>
        <v>Молоко детское с 8 месяцев</v>
      </c>
    </row>
    <row r="220" spans="1:8" hidden="1" x14ac:dyDescent="0.25">
      <c r="A220">
        <v>681</v>
      </c>
      <c r="B220" s="2">
        <v>44349</v>
      </c>
      <c r="C220" t="s">
        <v>17</v>
      </c>
      <c r="D220">
        <v>7</v>
      </c>
      <c r="E220">
        <v>180</v>
      </c>
      <c r="F220" t="s">
        <v>108</v>
      </c>
      <c r="G220">
        <v>38</v>
      </c>
      <c r="H220" t="str">
        <f>VLOOKUP(D220,Товар!A:F,3,0)</f>
        <v>Сливки 10%</v>
      </c>
    </row>
    <row r="221" spans="1:8" hidden="1" x14ac:dyDescent="0.25">
      <c r="A221">
        <v>682</v>
      </c>
      <c r="B221" s="2">
        <v>44349</v>
      </c>
      <c r="C221" t="s">
        <v>17</v>
      </c>
      <c r="D221">
        <v>7</v>
      </c>
      <c r="E221">
        <v>80</v>
      </c>
      <c r="F221" t="s">
        <v>109</v>
      </c>
      <c r="G221">
        <v>38</v>
      </c>
      <c r="H221" t="str">
        <f>VLOOKUP(D221,Товар!A:F,3,0)</f>
        <v>Сливки 10%</v>
      </c>
    </row>
    <row r="222" spans="1:8" hidden="1" x14ac:dyDescent="0.25">
      <c r="A222">
        <v>683</v>
      </c>
      <c r="B222" s="2">
        <v>44349</v>
      </c>
      <c r="C222" t="s">
        <v>7</v>
      </c>
      <c r="D222">
        <v>7</v>
      </c>
      <c r="E222">
        <v>180</v>
      </c>
      <c r="F222" t="s">
        <v>108</v>
      </c>
      <c r="G222">
        <v>38</v>
      </c>
      <c r="H222" t="str">
        <f>VLOOKUP(D222,Товар!A:F,3,0)</f>
        <v>Сливки 10%</v>
      </c>
    </row>
    <row r="223" spans="1:8" hidden="1" x14ac:dyDescent="0.25">
      <c r="A223">
        <v>684</v>
      </c>
      <c r="B223" s="2">
        <v>44349</v>
      </c>
      <c r="C223" t="s">
        <v>7</v>
      </c>
      <c r="D223">
        <v>7</v>
      </c>
      <c r="E223">
        <v>80</v>
      </c>
      <c r="F223" t="s">
        <v>109</v>
      </c>
      <c r="G223">
        <v>38</v>
      </c>
      <c r="H223" t="str">
        <f>VLOOKUP(D223,Товар!A:F,3,0)</f>
        <v>Сливки 10%</v>
      </c>
    </row>
    <row r="224" spans="1:8" hidden="1" x14ac:dyDescent="0.25">
      <c r="A224">
        <v>685</v>
      </c>
      <c r="B224" s="2">
        <v>44349</v>
      </c>
      <c r="C224" t="s">
        <v>12</v>
      </c>
      <c r="D224">
        <v>16</v>
      </c>
      <c r="E224">
        <v>180</v>
      </c>
      <c r="F224" t="s">
        <v>108</v>
      </c>
      <c r="G224">
        <v>90</v>
      </c>
      <c r="H224" t="str">
        <f>VLOOKUP(D224,Товар!A:F,3,0)</f>
        <v>Масло сливочное крестьянское</v>
      </c>
    </row>
    <row r="225" spans="1:8" hidden="1" x14ac:dyDescent="0.25">
      <c r="A225">
        <v>686</v>
      </c>
      <c r="B225" s="2">
        <v>44349</v>
      </c>
      <c r="C225" t="s">
        <v>12</v>
      </c>
      <c r="D225">
        <v>16</v>
      </c>
      <c r="E225">
        <v>240</v>
      </c>
      <c r="F225" t="s">
        <v>109</v>
      </c>
      <c r="G225">
        <v>90</v>
      </c>
      <c r="H225" t="str">
        <f>VLOOKUP(D225,Товар!A:F,3,0)</f>
        <v>Масло сливочное крестьянское</v>
      </c>
    </row>
    <row r="226" spans="1:8" hidden="1" x14ac:dyDescent="0.25">
      <c r="A226">
        <v>735</v>
      </c>
      <c r="B226" s="2">
        <v>44349</v>
      </c>
      <c r="C226" t="s">
        <v>17</v>
      </c>
      <c r="D226">
        <v>1</v>
      </c>
      <c r="E226">
        <v>180</v>
      </c>
      <c r="F226" t="s">
        <v>108</v>
      </c>
      <c r="G226">
        <v>57</v>
      </c>
      <c r="H226" t="str">
        <f>VLOOKUP(D226,Товар!A:F,3,0)</f>
        <v>Молоко ультрапастеризованное</v>
      </c>
    </row>
    <row r="227" spans="1:8" hidden="1" x14ac:dyDescent="0.25">
      <c r="A227">
        <v>736</v>
      </c>
      <c r="B227" s="2">
        <v>44349</v>
      </c>
      <c r="C227" t="s">
        <v>17</v>
      </c>
      <c r="D227">
        <v>1</v>
      </c>
      <c r="E227">
        <v>192</v>
      </c>
      <c r="F227" t="s">
        <v>109</v>
      </c>
      <c r="G227">
        <v>57</v>
      </c>
      <c r="H227" t="str">
        <f>VLOOKUP(D227,Товар!A:F,3,0)</f>
        <v>Молоко ультрапастеризованное</v>
      </c>
    </row>
    <row r="228" spans="1:8" hidden="1" x14ac:dyDescent="0.25">
      <c r="A228">
        <v>737</v>
      </c>
      <c r="B228" s="2">
        <v>44349</v>
      </c>
      <c r="C228" t="s">
        <v>17</v>
      </c>
      <c r="D228">
        <v>3</v>
      </c>
      <c r="E228">
        <v>170</v>
      </c>
      <c r="F228" t="s">
        <v>108</v>
      </c>
      <c r="G228">
        <v>35</v>
      </c>
      <c r="H228" t="str">
        <f>VLOOKUP(D228,Товар!A:F,3,0)</f>
        <v>Молоко детское с 8 месяцев</v>
      </c>
    </row>
    <row r="229" spans="1:8" hidden="1" x14ac:dyDescent="0.25">
      <c r="A229">
        <v>738</v>
      </c>
      <c r="B229" s="2">
        <v>44349</v>
      </c>
      <c r="C229" t="s">
        <v>17</v>
      </c>
      <c r="D229">
        <v>3</v>
      </c>
      <c r="E229">
        <v>192</v>
      </c>
      <c r="F229" t="s">
        <v>109</v>
      </c>
      <c r="G229">
        <v>35</v>
      </c>
      <c r="H229" t="str">
        <f>VLOOKUP(D229,Товар!A:F,3,0)</f>
        <v>Молоко детское с 8 месяцев</v>
      </c>
    </row>
    <row r="230" spans="1:8" hidden="1" x14ac:dyDescent="0.25">
      <c r="A230">
        <v>739</v>
      </c>
      <c r="B230" s="2">
        <v>44349</v>
      </c>
      <c r="C230" t="s">
        <v>8</v>
      </c>
      <c r="D230">
        <v>7</v>
      </c>
      <c r="E230">
        <v>180</v>
      </c>
      <c r="F230" t="s">
        <v>108</v>
      </c>
      <c r="G230">
        <v>38</v>
      </c>
      <c r="H230" t="str">
        <f>VLOOKUP(D230,Товар!A:F,3,0)</f>
        <v>Сливки 10%</v>
      </c>
    </row>
    <row r="231" spans="1:8" hidden="1" x14ac:dyDescent="0.25">
      <c r="A231">
        <v>740</v>
      </c>
      <c r="B231" s="2">
        <v>44349</v>
      </c>
      <c r="C231" t="s">
        <v>8</v>
      </c>
      <c r="D231">
        <v>7</v>
      </c>
      <c r="E231">
        <v>80</v>
      </c>
      <c r="F231" t="s">
        <v>109</v>
      </c>
      <c r="G231">
        <v>38</v>
      </c>
      <c r="H231" t="str">
        <f>VLOOKUP(D231,Товар!A:F,3,0)</f>
        <v>Сливки 10%</v>
      </c>
    </row>
    <row r="232" spans="1:8" hidden="1" x14ac:dyDescent="0.25">
      <c r="A232">
        <v>741</v>
      </c>
      <c r="B232" s="2">
        <v>44349</v>
      </c>
      <c r="C232" t="s">
        <v>3</v>
      </c>
      <c r="D232">
        <v>8</v>
      </c>
      <c r="E232">
        <v>180</v>
      </c>
      <c r="F232" t="s">
        <v>108</v>
      </c>
      <c r="G232">
        <v>220</v>
      </c>
      <c r="H232" t="str">
        <f>VLOOKUP(D232,Товар!A:F,3,0)</f>
        <v>Сливки 35% для взбивания</v>
      </c>
    </row>
    <row r="233" spans="1:8" hidden="1" x14ac:dyDescent="0.25">
      <c r="A233">
        <v>742</v>
      </c>
      <c r="B233" s="2">
        <v>44349</v>
      </c>
      <c r="C233" t="s">
        <v>3</v>
      </c>
      <c r="D233">
        <v>8</v>
      </c>
      <c r="E233">
        <v>48</v>
      </c>
      <c r="F233" t="s">
        <v>109</v>
      </c>
      <c r="G233">
        <v>220</v>
      </c>
      <c r="H233" t="str">
        <f>VLOOKUP(D233,Товар!A:F,3,0)</f>
        <v>Сливки 35% для взбивания</v>
      </c>
    </row>
    <row r="234" spans="1:8" hidden="1" x14ac:dyDescent="0.25">
      <c r="A234">
        <v>743</v>
      </c>
      <c r="B234" s="2">
        <v>44349</v>
      </c>
      <c r="C234" t="s">
        <v>17</v>
      </c>
      <c r="D234">
        <v>16</v>
      </c>
      <c r="E234">
        <v>180</v>
      </c>
      <c r="F234" t="s">
        <v>108</v>
      </c>
      <c r="G234">
        <v>90</v>
      </c>
      <c r="H234" t="str">
        <f>VLOOKUP(D234,Товар!A:F,3,0)</f>
        <v>Масло сливочное крестьянское</v>
      </c>
    </row>
    <row r="235" spans="1:8" hidden="1" x14ac:dyDescent="0.25">
      <c r="A235">
        <v>744</v>
      </c>
      <c r="B235" s="2">
        <v>44349</v>
      </c>
      <c r="C235" t="s">
        <v>17</v>
      </c>
      <c r="D235">
        <v>16</v>
      </c>
      <c r="E235">
        <v>230</v>
      </c>
      <c r="F235" t="s">
        <v>109</v>
      </c>
      <c r="G235">
        <v>90</v>
      </c>
      <c r="H235" t="str">
        <f>VLOOKUP(D235,Товар!A:F,3,0)</f>
        <v>Масло сливочное крестьянское</v>
      </c>
    </row>
    <row r="236" spans="1:8" hidden="1" x14ac:dyDescent="0.25">
      <c r="A236">
        <v>793</v>
      </c>
      <c r="B236" s="2">
        <v>44349</v>
      </c>
      <c r="C236" t="s">
        <v>7</v>
      </c>
      <c r="D236">
        <v>1</v>
      </c>
      <c r="E236">
        <v>180</v>
      </c>
      <c r="F236" t="s">
        <v>108</v>
      </c>
      <c r="G236">
        <v>57</v>
      </c>
      <c r="H236" t="str">
        <f>VLOOKUP(D236,Товар!A:F,3,0)</f>
        <v>Молоко ультрапастеризованное</v>
      </c>
    </row>
    <row r="237" spans="1:8" hidden="1" x14ac:dyDescent="0.25">
      <c r="A237">
        <v>794</v>
      </c>
      <c r="B237" s="2">
        <v>44349</v>
      </c>
      <c r="C237" t="s">
        <v>7</v>
      </c>
      <c r="D237">
        <v>1</v>
      </c>
      <c r="E237">
        <v>192</v>
      </c>
      <c r="F237" t="s">
        <v>109</v>
      </c>
      <c r="G237">
        <v>57</v>
      </c>
      <c r="H237" t="str">
        <f>VLOOKUP(D237,Товар!A:F,3,0)</f>
        <v>Молоко ультрапастеризованное</v>
      </c>
    </row>
    <row r="238" spans="1:8" hidden="1" x14ac:dyDescent="0.25">
      <c r="A238">
        <v>795</v>
      </c>
      <c r="B238" s="2">
        <v>44349</v>
      </c>
      <c r="C238" t="s">
        <v>7</v>
      </c>
      <c r="D238">
        <v>3</v>
      </c>
      <c r="E238">
        <v>180</v>
      </c>
      <c r="F238" t="s">
        <v>108</v>
      </c>
      <c r="G238">
        <v>35</v>
      </c>
      <c r="H238" t="str">
        <f>VLOOKUP(D238,Товар!A:F,3,0)</f>
        <v>Молоко детское с 8 месяцев</v>
      </c>
    </row>
    <row r="239" spans="1:8" hidden="1" x14ac:dyDescent="0.25">
      <c r="A239">
        <v>796</v>
      </c>
      <c r="B239" s="2">
        <v>44349</v>
      </c>
      <c r="C239" t="s">
        <v>7</v>
      </c>
      <c r="D239">
        <v>3</v>
      </c>
      <c r="E239">
        <v>192</v>
      </c>
      <c r="F239" t="s">
        <v>109</v>
      </c>
      <c r="G239">
        <v>35</v>
      </c>
      <c r="H239" t="str">
        <f>VLOOKUP(D239,Товар!A:F,3,0)</f>
        <v>Молоко детское с 8 месяцев</v>
      </c>
    </row>
    <row r="240" spans="1:8" hidden="1" x14ac:dyDescent="0.25">
      <c r="A240">
        <v>797</v>
      </c>
      <c r="B240" s="2">
        <v>44349</v>
      </c>
      <c r="C240" t="s">
        <v>12</v>
      </c>
      <c r="D240">
        <v>8</v>
      </c>
      <c r="E240">
        <v>180</v>
      </c>
      <c r="F240" t="s">
        <v>108</v>
      </c>
      <c r="G240">
        <v>220</v>
      </c>
      <c r="H240" t="str">
        <f>VLOOKUP(D240,Товар!A:F,3,0)</f>
        <v>Сливки 35% для взбивания</v>
      </c>
    </row>
    <row r="241" spans="1:8" hidden="1" x14ac:dyDescent="0.25">
      <c r="A241">
        <v>798</v>
      </c>
      <c r="B241" s="2">
        <v>44349</v>
      </c>
      <c r="C241" t="s">
        <v>12</v>
      </c>
      <c r="D241">
        <v>8</v>
      </c>
      <c r="E241">
        <v>48</v>
      </c>
      <c r="F241" t="s">
        <v>109</v>
      </c>
      <c r="G241">
        <v>220</v>
      </c>
      <c r="H241" t="str">
        <f>VLOOKUP(D241,Товар!A:F,3,0)</f>
        <v>Сливки 35% для взбивания</v>
      </c>
    </row>
    <row r="242" spans="1:8" hidden="1" x14ac:dyDescent="0.25">
      <c r="A242">
        <v>799</v>
      </c>
      <c r="B242" s="2">
        <v>44349</v>
      </c>
      <c r="C242" t="s">
        <v>17</v>
      </c>
      <c r="D242">
        <v>8</v>
      </c>
      <c r="E242">
        <v>180</v>
      </c>
      <c r="F242" t="s">
        <v>108</v>
      </c>
      <c r="G242">
        <v>220</v>
      </c>
      <c r="H242" t="str">
        <f>VLOOKUP(D242,Товар!A:F,3,0)</f>
        <v>Сливки 35% для взбивания</v>
      </c>
    </row>
    <row r="243" spans="1:8" hidden="1" x14ac:dyDescent="0.25">
      <c r="A243">
        <v>800</v>
      </c>
      <c r="B243" s="2">
        <v>44349</v>
      </c>
      <c r="C243" t="s">
        <v>17</v>
      </c>
      <c r="D243">
        <v>8</v>
      </c>
      <c r="E243">
        <v>48</v>
      </c>
      <c r="F243" t="s">
        <v>109</v>
      </c>
      <c r="G243">
        <v>220</v>
      </c>
      <c r="H243" t="str">
        <f>VLOOKUP(D243,Товар!A:F,3,0)</f>
        <v>Сливки 35% для взбивания</v>
      </c>
    </row>
    <row r="244" spans="1:8" hidden="1" x14ac:dyDescent="0.25">
      <c r="A244">
        <v>801</v>
      </c>
      <c r="B244" s="2">
        <v>44349</v>
      </c>
      <c r="C244" t="s">
        <v>7</v>
      </c>
      <c r="D244">
        <v>16</v>
      </c>
      <c r="E244">
        <v>180</v>
      </c>
      <c r="F244" t="s">
        <v>108</v>
      </c>
      <c r="G244">
        <v>90</v>
      </c>
      <c r="H244" t="str">
        <f>VLOOKUP(D244,Товар!A:F,3,0)</f>
        <v>Масло сливочное крестьянское</v>
      </c>
    </row>
    <row r="245" spans="1:8" hidden="1" x14ac:dyDescent="0.25">
      <c r="A245">
        <v>802</v>
      </c>
      <c r="B245" s="2">
        <v>44349</v>
      </c>
      <c r="C245" t="s">
        <v>7</v>
      </c>
      <c r="D245">
        <v>16</v>
      </c>
      <c r="E245">
        <v>240</v>
      </c>
      <c r="F245" t="s">
        <v>109</v>
      </c>
      <c r="G245">
        <v>90</v>
      </c>
      <c r="H245" t="str">
        <f>VLOOKUP(D245,Товар!A:F,3,0)</f>
        <v>Масло сливочное крестьянское</v>
      </c>
    </row>
    <row r="246" spans="1:8" hidden="1" x14ac:dyDescent="0.25">
      <c r="A246">
        <v>803</v>
      </c>
      <c r="B246" s="2">
        <v>44349</v>
      </c>
      <c r="C246" t="s">
        <v>8</v>
      </c>
      <c r="D246">
        <v>1</v>
      </c>
      <c r="E246">
        <v>170</v>
      </c>
      <c r="F246" t="s">
        <v>108</v>
      </c>
      <c r="G246">
        <v>57</v>
      </c>
      <c r="H246" t="str">
        <f>VLOOKUP(D246,Товар!A:F,3,0)</f>
        <v>Молоко ультрапастеризованное</v>
      </c>
    </row>
    <row r="247" spans="1:8" hidden="1" x14ac:dyDescent="0.25">
      <c r="A247">
        <v>804</v>
      </c>
      <c r="B247" s="2">
        <v>44349</v>
      </c>
      <c r="C247" t="s">
        <v>8</v>
      </c>
      <c r="D247">
        <v>1</v>
      </c>
      <c r="E247">
        <v>192</v>
      </c>
      <c r="F247" t="s">
        <v>109</v>
      </c>
      <c r="G247">
        <v>57</v>
      </c>
      <c r="H247" t="str">
        <f>VLOOKUP(D247,Товар!A:F,3,0)</f>
        <v>Молоко ультрапастеризованное</v>
      </c>
    </row>
    <row r="248" spans="1:8" hidden="1" x14ac:dyDescent="0.25">
      <c r="A248">
        <v>805</v>
      </c>
      <c r="B248" s="2">
        <v>44349</v>
      </c>
      <c r="C248" t="s">
        <v>8</v>
      </c>
      <c r="D248">
        <v>3</v>
      </c>
      <c r="E248">
        <v>180</v>
      </c>
      <c r="F248" t="s">
        <v>108</v>
      </c>
      <c r="G248">
        <v>35</v>
      </c>
      <c r="H248" t="str">
        <f>VLOOKUP(D248,Товар!A:F,3,0)</f>
        <v>Молоко детское с 8 месяцев</v>
      </c>
    </row>
    <row r="249" spans="1:8" hidden="1" x14ac:dyDescent="0.25">
      <c r="A249">
        <v>806</v>
      </c>
      <c r="B249" s="2">
        <v>44349</v>
      </c>
      <c r="C249" t="s">
        <v>8</v>
      </c>
      <c r="D249">
        <v>3</v>
      </c>
      <c r="E249">
        <v>192</v>
      </c>
      <c r="F249" t="s">
        <v>109</v>
      </c>
      <c r="G249">
        <v>35</v>
      </c>
      <c r="H249" t="str">
        <f>VLOOKUP(D249,Товар!A:F,3,0)</f>
        <v>Молоко детское с 8 месяцев</v>
      </c>
    </row>
    <row r="250" spans="1:8" hidden="1" x14ac:dyDescent="0.25">
      <c r="A250">
        <v>807</v>
      </c>
      <c r="B250" s="2">
        <v>44349</v>
      </c>
      <c r="C250" t="s">
        <v>7</v>
      </c>
      <c r="D250">
        <v>8</v>
      </c>
      <c r="E250">
        <v>170</v>
      </c>
      <c r="F250" t="s">
        <v>108</v>
      </c>
      <c r="G250">
        <v>220</v>
      </c>
      <c r="H250" t="str">
        <f>VLOOKUP(D250,Товар!A:F,3,0)</f>
        <v>Сливки 35% для взбивания</v>
      </c>
    </row>
    <row r="251" spans="1:8" hidden="1" x14ac:dyDescent="0.25">
      <c r="A251">
        <v>808</v>
      </c>
      <c r="B251" s="2">
        <v>44349</v>
      </c>
      <c r="C251" t="s">
        <v>7</v>
      </c>
      <c r="D251">
        <v>8</v>
      </c>
      <c r="E251">
        <v>48</v>
      </c>
      <c r="F251" t="s">
        <v>109</v>
      </c>
      <c r="G251">
        <v>220</v>
      </c>
      <c r="H251" t="str">
        <f>VLOOKUP(D251,Товар!A:F,3,0)</f>
        <v>Сливки 35% для взбивания</v>
      </c>
    </row>
    <row r="252" spans="1:8" hidden="1" x14ac:dyDescent="0.25">
      <c r="A252">
        <v>809</v>
      </c>
      <c r="B252" s="2">
        <v>44349</v>
      </c>
      <c r="C252" t="s">
        <v>8</v>
      </c>
      <c r="D252">
        <v>8</v>
      </c>
      <c r="E252">
        <v>180</v>
      </c>
      <c r="F252" t="s">
        <v>108</v>
      </c>
      <c r="G252">
        <v>220</v>
      </c>
      <c r="H252" t="str">
        <f>VLOOKUP(D252,Товар!A:F,3,0)</f>
        <v>Сливки 35% для взбивания</v>
      </c>
    </row>
    <row r="253" spans="1:8" hidden="1" x14ac:dyDescent="0.25">
      <c r="A253">
        <v>810</v>
      </c>
      <c r="B253" s="2">
        <v>44349</v>
      </c>
      <c r="C253" t="s">
        <v>8</v>
      </c>
      <c r="D253">
        <v>8</v>
      </c>
      <c r="E253">
        <v>48</v>
      </c>
      <c r="F253" t="s">
        <v>109</v>
      </c>
      <c r="G253">
        <v>220</v>
      </c>
      <c r="H253" t="str">
        <f>VLOOKUP(D253,Товар!A:F,3,0)</f>
        <v>Сливки 35% для взбивания</v>
      </c>
    </row>
    <row r="254" spans="1:8" hidden="1" x14ac:dyDescent="0.25">
      <c r="A254">
        <v>811</v>
      </c>
      <c r="B254" s="2">
        <v>44349</v>
      </c>
      <c r="C254" t="s">
        <v>8</v>
      </c>
      <c r="D254">
        <v>16</v>
      </c>
      <c r="E254">
        <v>170</v>
      </c>
      <c r="F254" t="s">
        <v>108</v>
      </c>
      <c r="G254">
        <v>90</v>
      </c>
      <c r="H254" t="str">
        <f>VLOOKUP(D254,Товар!A:F,3,0)</f>
        <v>Масло сливочное крестьянское</v>
      </c>
    </row>
    <row r="255" spans="1:8" hidden="1" x14ac:dyDescent="0.25">
      <c r="A255">
        <v>812</v>
      </c>
      <c r="B255" s="2">
        <v>44349</v>
      </c>
      <c r="C255" t="s">
        <v>8</v>
      </c>
      <c r="D255">
        <v>16</v>
      </c>
      <c r="E255">
        <v>238</v>
      </c>
      <c r="F255" t="s">
        <v>109</v>
      </c>
      <c r="G255">
        <v>90</v>
      </c>
      <c r="H255" t="str">
        <f>VLOOKUP(D255,Товар!A:F,3,0)</f>
        <v>Масло сливочное крестьянское</v>
      </c>
    </row>
    <row r="256" spans="1:8" x14ac:dyDescent="0.25">
      <c r="A256">
        <v>849</v>
      </c>
      <c r="B256" s="2">
        <v>44349</v>
      </c>
      <c r="C256" t="s">
        <v>3</v>
      </c>
      <c r="D256">
        <v>14</v>
      </c>
      <c r="E256">
        <v>80</v>
      </c>
      <c r="F256" t="s">
        <v>108</v>
      </c>
      <c r="G256">
        <v>120</v>
      </c>
      <c r="H256" t="str">
        <f>VLOOKUP(D256,Товар!A:F,3,0)</f>
        <v>Творог 3% жирности</v>
      </c>
    </row>
    <row r="257" spans="1:8" x14ac:dyDescent="0.25">
      <c r="A257">
        <v>850</v>
      </c>
      <c r="B257" s="2">
        <v>44349</v>
      </c>
      <c r="C257" t="s">
        <v>3</v>
      </c>
      <c r="D257">
        <v>14</v>
      </c>
      <c r="E257">
        <v>240</v>
      </c>
      <c r="F257" t="s">
        <v>109</v>
      </c>
      <c r="G257">
        <v>30</v>
      </c>
      <c r="H257" t="str">
        <f>VLOOKUP(D257,Товар!A:F,3,0)</f>
        <v>Творог 3% жирности</v>
      </c>
    </row>
    <row r="258" spans="1:8" x14ac:dyDescent="0.25">
      <c r="A258">
        <v>851</v>
      </c>
      <c r="B258" s="2">
        <v>44349</v>
      </c>
      <c r="C258" t="s">
        <v>12</v>
      </c>
      <c r="D258">
        <v>14</v>
      </c>
      <c r="E258">
        <v>80</v>
      </c>
      <c r="F258" t="s">
        <v>108</v>
      </c>
      <c r="G258">
        <v>90</v>
      </c>
      <c r="H258" t="str">
        <f>VLOOKUP(D258,Товар!A:F,3,0)</f>
        <v>Творог 3% жирности</v>
      </c>
    </row>
    <row r="259" spans="1:8" x14ac:dyDescent="0.25">
      <c r="A259">
        <v>852</v>
      </c>
      <c r="B259" s="2">
        <v>44349</v>
      </c>
      <c r="C259" t="s">
        <v>12</v>
      </c>
      <c r="D259">
        <v>14</v>
      </c>
      <c r="E259">
        <v>250</v>
      </c>
      <c r="F259" t="s">
        <v>109</v>
      </c>
      <c r="G259">
        <v>30</v>
      </c>
      <c r="H259" t="str">
        <f>VLOOKUP(D259,Товар!A:F,3,0)</f>
        <v>Творог 3% жирности</v>
      </c>
    </row>
    <row r="260" spans="1:8" x14ac:dyDescent="0.25">
      <c r="A260">
        <v>853</v>
      </c>
      <c r="B260" s="2">
        <v>44349</v>
      </c>
      <c r="C260" t="s">
        <v>17</v>
      </c>
      <c r="D260">
        <v>14</v>
      </c>
      <c r="E260">
        <v>170</v>
      </c>
      <c r="F260" t="s">
        <v>108</v>
      </c>
      <c r="G260">
        <v>90</v>
      </c>
      <c r="H260" t="str">
        <f>VLOOKUP(D260,Товар!A:F,3,0)</f>
        <v>Творог 3% жирности</v>
      </c>
    </row>
    <row r="261" spans="1:8" x14ac:dyDescent="0.25">
      <c r="A261">
        <v>854</v>
      </c>
      <c r="B261" s="2">
        <v>44349</v>
      </c>
      <c r="C261" t="s">
        <v>17</v>
      </c>
      <c r="D261">
        <v>14</v>
      </c>
      <c r="E261">
        <v>240</v>
      </c>
      <c r="F261" t="s">
        <v>109</v>
      </c>
      <c r="G261">
        <v>30</v>
      </c>
      <c r="H261" t="str">
        <f>VLOOKUP(D261,Товар!A:F,3,0)</f>
        <v>Творог 3% жирности</v>
      </c>
    </row>
    <row r="262" spans="1:8" x14ac:dyDescent="0.25">
      <c r="A262">
        <v>855</v>
      </c>
      <c r="B262" s="2">
        <v>44349</v>
      </c>
      <c r="C262" t="s">
        <v>7</v>
      </c>
      <c r="D262">
        <v>14</v>
      </c>
      <c r="E262">
        <v>180</v>
      </c>
      <c r="F262" t="s">
        <v>108</v>
      </c>
      <c r="G262">
        <v>150</v>
      </c>
      <c r="H262" t="str">
        <f>VLOOKUP(D262,Товар!A:F,3,0)</f>
        <v>Творог 3% жирности</v>
      </c>
    </row>
    <row r="263" spans="1:8" x14ac:dyDescent="0.25">
      <c r="A263">
        <v>856</v>
      </c>
      <c r="B263" s="2">
        <v>44349</v>
      </c>
      <c r="C263" t="s">
        <v>7</v>
      </c>
      <c r="D263">
        <v>14</v>
      </c>
      <c r="E263">
        <v>240</v>
      </c>
      <c r="F263" t="s">
        <v>109</v>
      </c>
      <c r="G263">
        <v>30</v>
      </c>
      <c r="H263" t="str">
        <f>VLOOKUP(D263,Товар!A:F,3,0)</f>
        <v>Творог 3% жирности</v>
      </c>
    </row>
    <row r="264" spans="1:8" x14ac:dyDescent="0.25">
      <c r="A264">
        <v>857</v>
      </c>
      <c r="B264" s="2">
        <v>44349</v>
      </c>
      <c r="C264" t="s">
        <v>8</v>
      </c>
      <c r="D264">
        <v>14</v>
      </c>
      <c r="E264">
        <v>80</v>
      </c>
      <c r="F264" t="s">
        <v>108</v>
      </c>
      <c r="G264">
        <v>120</v>
      </c>
      <c r="H264" t="str">
        <f>VLOOKUP(D264,Товар!A:F,3,0)</f>
        <v>Творог 3% жирности</v>
      </c>
    </row>
    <row r="265" spans="1:8" x14ac:dyDescent="0.25">
      <c r="A265">
        <v>858</v>
      </c>
      <c r="B265" s="2">
        <v>44349</v>
      </c>
      <c r="C265" t="s">
        <v>8</v>
      </c>
      <c r="D265">
        <v>14</v>
      </c>
      <c r="E265">
        <v>240</v>
      </c>
      <c r="F265" t="s">
        <v>109</v>
      </c>
      <c r="G265">
        <v>30</v>
      </c>
      <c r="H265" t="str">
        <f>VLOOKUP(D265,Товар!A:F,3,0)</f>
        <v>Творог 3% жирности</v>
      </c>
    </row>
    <row r="266" spans="1:8" hidden="1" x14ac:dyDescent="0.25">
      <c r="A266">
        <v>859</v>
      </c>
      <c r="B266" s="2">
        <v>44350</v>
      </c>
      <c r="C266" t="s">
        <v>3</v>
      </c>
      <c r="D266">
        <v>17</v>
      </c>
      <c r="E266">
        <v>170</v>
      </c>
      <c r="F266" t="s">
        <v>108</v>
      </c>
      <c r="G266">
        <v>95</v>
      </c>
      <c r="H266" t="str">
        <f>VLOOKUP(D266,Товар!A:F,3,0)</f>
        <v>Крупа гречневая ядрица</v>
      </c>
    </row>
    <row r="267" spans="1:8" hidden="1" x14ac:dyDescent="0.25">
      <c r="A267">
        <v>860</v>
      </c>
      <c r="B267" s="2">
        <v>44350</v>
      </c>
      <c r="C267" t="s">
        <v>3</v>
      </c>
      <c r="D267">
        <v>17</v>
      </c>
      <c r="E267">
        <v>85</v>
      </c>
      <c r="F267" t="s">
        <v>109</v>
      </c>
      <c r="G267">
        <v>95</v>
      </c>
      <c r="H267" t="str">
        <f>VLOOKUP(D267,Товар!A:F,3,0)</f>
        <v>Крупа гречневая ядрица</v>
      </c>
    </row>
    <row r="268" spans="1:8" hidden="1" x14ac:dyDescent="0.25">
      <c r="A268">
        <v>861</v>
      </c>
      <c r="B268" s="2">
        <v>44350</v>
      </c>
      <c r="C268" t="s">
        <v>3</v>
      </c>
      <c r="D268">
        <v>19</v>
      </c>
      <c r="E268">
        <v>180</v>
      </c>
      <c r="F268" t="s">
        <v>108</v>
      </c>
      <c r="G268">
        <v>90</v>
      </c>
      <c r="H268" t="str">
        <f>VLOOKUP(D268,Товар!A:F,3,0)</f>
        <v>Крупа пшено</v>
      </c>
    </row>
    <row r="269" spans="1:8" hidden="1" x14ac:dyDescent="0.25">
      <c r="A269">
        <v>862</v>
      </c>
      <c r="B269" s="2">
        <v>44350</v>
      </c>
      <c r="C269" t="s">
        <v>3</v>
      </c>
      <c r="D269">
        <v>19</v>
      </c>
      <c r="E269">
        <v>50</v>
      </c>
      <c r="F269" t="s">
        <v>109</v>
      </c>
      <c r="G269">
        <v>90</v>
      </c>
      <c r="H269" t="str">
        <f>VLOOKUP(D269,Товар!A:F,3,0)</f>
        <v>Крупа пшено</v>
      </c>
    </row>
    <row r="270" spans="1:8" hidden="1" x14ac:dyDescent="0.25">
      <c r="A270">
        <v>863</v>
      </c>
      <c r="B270" s="2">
        <v>44350</v>
      </c>
      <c r="C270" t="s">
        <v>3</v>
      </c>
      <c r="D270">
        <v>20</v>
      </c>
      <c r="E270">
        <v>180</v>
      </c>
      <c r="F270" t="s">
        <v>108</v>
      </c>
      <c r="G270">
        <v>80</v>
      </c>
      <c r="H270" t="str">
        <f>VLOOKUP(D270,Товар!A:F,3,0)</f>
        <v>Крупа перловая</v>
      </c>
    </row>
    <row r="271" spans="1:8" hidden="1" x14ac:dyDescent="0.25">
      <c r="A271">
        <v>864</v>
      </c>
      <c r="B271" s="2">
        <v>44350</v>
      </c>
      <c r="C271" t="s">
        <v>3</v>
      </c>
      <c r="D271">
        <v>20</v>
      </c>
      <c r="E271">
        <v>35</v>
      </c>
      <c r="F271" t="s">
        <v>109</v>
      </c>
      <c r="G271">
        <v>80</v>
      </c>
      <c r="H271" t="str">
        <f>VLOOKUP(D271,Товар!A:F,3,0)</f>
        <v>Крупа перловая</v>
      </c>
    </row>
    <row r="272" spans="1:8" hidden="1" x14ac:dyDescent="0.25">
      <c r="A272">
        <v>865</v>
      </c>
      <c r="B272" s="2">
        <v>44350</v>
      </c>
      <c r="C272" t="s">
        <v>3</v>
      </c>
      <c r="D272">
        <v>21</v>
      </c>
      <c r="E272">
        <v>180</v>
      </c>
      <c r="F272" t="s">
        <v>108</v>
      </c>
      <c r="G272">
        <v>105</v>
      </c>
      <c r="H272" t="str">
        <f>VLOOKUP(D272,Товар!A:F,3,0)</f>
        <v>Рис круглозерный</v>
      </c>
    </row>
    <row r="273" spans="1:8" hidden="1" x14ac:dyDescent="0.25">
      <c r="A273">
        <v>866</v>
      </c>
      <c r="B273" s="2">
        <v>44350</v>
      </c>
      <c r="C273" t="s">
        <v>3</v>
      </c>
      <c r="D273">
        <v>21</v>
      </c>
      <c r="E273">
        <v>95</v>
      </c>
      <c r="F273" t="s">
        <v>109</v>
      </c>
      <c r="G273">
        <v>105</v>
      </c>
      <c r="H273" t="str">
        <f>VLOOKUP(D273,Товар!A:F,3,0)</f>
        <v>Рис круглозерный</v>
      </c>
    </row>
    <row r="274" spans="1:8" hidden="1" x14ac:dyDescent="0.25">
      <c r="A274">
        <v>867</v>
      </c>
      <c r="B274" s="2">
        <v>44350</v>
      </c>
      <c r="C274" t="s">
        <v>3</v>
      </c>
      <c r="D274">
        <v>22</v>
      </c>
      <c r="E274">
        <v>180</v>
      </c>
      <c r="F274" t="s">
        <v>108</v>
      </c>
      <c r="G274">
        <v>115</v>
      </c>
      <c r="H274" t="str">
        <f>VLOOKUP(D274,Товар!A:F,3,0)</f>
        <v>Рис длиннозерный</v>
      </c>
    </row>
    <row r="275" spans="1:8" hidden="1" x14ac:dyDescent="0.25">
      <c r="A275">
        <v>868</v>
      </c>
      <c r="B275" s="2">
        <v>44350</v>
      </c>
      <c r="C275" t="s">
        <v>3</v>
      </c>
      <c r="D275">
        <v>22</v>
      </c>
      <c r="E275">
        <v>98</v>
      </c>
      <c r="F275" t="s">
        <v>109</v>
      </c>
      <c r="G275">
        <v>115</v>
      </c>
      <c r="H275" t="str">
        <f>VLOOKUP(D275,Товар!A:F,3,0)</f>
        <v>Рис длиннозерный</v>
      </c>
    </row>
    <row r="276" spans="1:8" hidden="1" x14ac:dyDescent="0.25">
      <c r="A276">
        <v>869</v>
      </c>
      <c r="B276" s="2">
        <v>44350</v>
      </c>
      <c r="C276" t="s">
        <v>3</v>
      </c>
      <c r="D276">
        <v>23</v>
      </c>
      <c r="E276">
        <v>170</v>
      </c>
      <c r="F276" t="s">
        <v>108</v>
      </c>
      <c r="G276">
        <v>120</v>
      </c>
      <c r="H276" t="str">
        <f>VLOOKUP(D276,Товар!A:F,3,0)</f>
        <v>Бурый рис</v>
      </c>
    </row>
    <row r="277" spans="1:8" hidden="1" x14ac:dyDescent="0.25">
      <c r="A277">
        <v>870</v>
      </c>
      <c r="B277" s="2">
        <v>44350</v>
      </c>
      <c r="C277" t="s">
        <v>3</v>
      </c>
      <c r="D277">
        <v>23</v>
      </c>
      <c r="E277">
        <v>47</v>
      </c>
      <c r="F277" t="s">
        <v>109</v>
      </c>
      <c r="G277">
        <v>120</v>
      </c>
      <c r="H277" t="str">
        <f>VLOOKUP(D277,Товар!A:F,3,0)</f>
        <v>Бурый рис</v>
      </c>
    </row>
    <row r="278" spans="1:8" hidden="1" x14ac:dyDescent="0.25">
      <c r="A278">
        <v>871</v>
      </c>
      <c r="B278" s="2">
        <v>44350</v>
      </c>
      <c r="C278" t="s">
        <v>3</v>
      </c>
      <c r="D278">
        <v>35</v>
      </c>
      <c r="E278">
        <v>180</v>
      </c>
      <c r="F278" t="s">
        <v>108</v>
      </c>
      <c r="G278">
        <v>55</v>
      </c>
      <c r="H278" t="str">
        <f>VLOOKUP(D278,Товар!A:F,3,0)</f>
        <v>Горох желтый колотый</v>
      </c>
    </row>
    <row r="279" spans="1:8" hidden="1" x14ac:dyDescent="0.25">
      <c r="A279">
        <v>872</v>
      </c>
      <c r="B279" s="2">
        <v>44350</v>
      </c>
      <c r="C279" t="s">
        <v>3</v>
      </c>
      <c r="D279">
        <v>35</v>
      </c>
      <c r="E279">
        <v>34</v>
      </c>
      <c r="F279" t="s">
        <v>109</v>
      </c>
      <c r="G279">
        <v>55</v>
      </c>
      <c r="H279" t="str">
        <f>VLOOKUP(D279,Товар!A:F,3,0)</f>
        <v>Горох желтый колотый</v>
      </c>
    </row>
    <row r="280" spans="1:8" hidden="1" x14ac:dyDescent="0.25">
      <c r="A280">
        <v>873</v>
      </c>
      <c r="B280" s="2">
        <v>44350</v>
      </c>
      <c r="C280" t="s">
        <v>3</v>
      </c>
      <c r="D280">
        <v>37</v>
      </c>
      <c r="E280">
        <v>180</v>
      </c>
      <c r="F280" t="s">
        <v>108</v>
      </c>
      <c r="G280">
        <v>50</v>
      </c>
      <c r="H280" t="str">
        <f>VLOOKUP(D280,Товар!A:F,3,0)</f>
        <v>Хлопья овсяные Геркулес</v>
      </c>
    </row>
    <row r="281" spans="1:8" hidden="1" x14ac:dyDescent="0.25">
      <c r="A281">
        <v>874</v>
      </c>
      <c r="B281" s="2">
        <v>44350</v>
      </c>
      <c r="C281" t="s">
        <v>3</v>
      </c>
      <c r="D281">
        <v>37</v>
      </c>
      <c r="E281">
        <v>85</v>
      </c>
      <c r="F281" t="s">
        <v>109</v>
      </c>
      <c r="G281">
        <v>50</v>
      </c>
      <c r="H281" t="str">
        <f>VLOOKUP(D281,Товар!A:F,3,0)</f>
        <v>Хлопья овсяные Геркулес</v>
      </c>
    </row>
    <row r="282" spans="1:8" hidden="1" x14ac:dyDescent="0.25">
      <c r="A282">
        <v>875</v>
      </c>
      <c r="B282" s="2">
        <v>44350</v>
      </c>
      <c r="C282" t="s">
        <v>3</v>
      </c>
      <c r="D282">
        <v>38</v>
      </c>
      <c r="E282">
        <v>170</v>
      </c>
      <c r="F282" t="s">
        <v>108</v>
      </c>
      <c r="G282">
        <v>70</v>
      </c>
      <c r="H282" t="str">
        <f>VLOOKUP(D282,Товар!A:F,3,0)</f>
        <v>Хлопья 4 злака</v>
      </c>
    </row>
    <row r="283" spans="1:8" hidden="1" x14ac:dyDescent="0.25">
      <c r="A283">
        <v>876</v>
      </c>
      <c r="B283" s="2">
        <v>44350</v>
      </c>
      <c r="C283" t="s">
        <v>3</v>
      </c>
      <c r="D283">
        <v>38</v>
      </c>
      <c r="E283">
        <v>100</v>
      </c>
      <c r="F283" t="s">
        <v>109</v>
      </c>
      <c r="G283">
        <v>70</v>
      </c>
      <c r="H283" t="str">
        <f>VLOOKUP(D283,Товар!A:F,3,0)</f>
        <v>Хлопья 4 злака</v>
      </c>
    </row>
    <row r="284" spans="1:8" hidden="1" x14ac:dyDescent="0.25">
      <c r="A284">
        <v>877</v>
      </c>
      <c r="B284" s="2">
        <v>44350</v>
      </c>
      <c r="C284" t="s">
        <v>3</v>
      </c>
      <c r="D284">
        <v>39</v>
      </c>
      <c r="E284">
        <v>180</v>
      </c>
      <c r="F284" t="s">
        <v>108</v>
      </c>
      <c r="G284">
        <v>95</v>
      </c>
      <c r="H284" t="str">
        <f>VLOOKUP(D284,Товар!A:F,3,0)</f>
        <v>Кукурузные хлопья с сахаром</v>
      </c>
    </row>
    <row r="285" spans="1:8" hidden="1" x14ac:dyDescent="0.25">
      <c r="A285">
        <v>878</v>
      </c>
      <c r="B285" s="2">
        <v>44350</v>
      </c>
      <c r="C285" t="s">
        <v>3</v>
      </c>
      <c r="D285">
        <v>39</v>
      </c>
      <c r="E285">
        <v>144</v>
      </c>
      <c r="F285" t="s">
        <v>109</v>
      </c>
      <c r="G285">
        <v>95</v>
      </c>
      <c r="H285" t="str">
        <f>VLOOKUP(D285,Товар!A:F,3,0)</f>
        <v>Кукурузные хлопья с сахаром</v>
      </c>
    </row>
    <row r="286" spans="1:8" hidden="1" x14ac:dyDescent="0.25">
      <c r="A286">
        <v>879</v>
      </c>
      <c r="B286" s="2">
        <v>44350</v>
      </c>
      <c r="C286" t="s">
        <v>3</v>
      </c>
      <c r="D286">
        <v>40</v>
      </c>
      <c r="E286">
        <v>180</v>
      </c>
      <c r="F286" t="s">
        <v>108</v>
      </c>
      <c r="G286">
        <v>15</v>
      </c>
      <c r="H286" t="str">
        <f>VLOOKUP(D286,Товар!A:F,3,0)</f>
        <v>Соль каменная помол №1</v>
      </c>
    </row>
    <row r="287" spans="1:8" hidden="1" x14ac:dyDescent="0.25">
      <c r="A287">
        <v>880</v>
      </c>
      <c r="B287" s="2">
        <v>44350</v>
      </c>
      <c r="C287" t="s">
        <v>3</v>
      </c>
      <c r="D287">
        <v>40</v>
      </c>
      <c r="E287">
        <v>23</v>
      </c>
      <c r="F287" t="s">
        <v>109</v>
      </c>
      <c r="G287">
        <v>15</v>
      </c>
      <c r="H287" t="str">
        <f>VLOOKUP(D287,Товар!A:F,3,0)</f>
        <v>Соль каменная помол №1</v>
      </c>
    </row>
    <row r="288" spans="1:8" hidden="1" x14ac:dyDescent="0.25">
      <c r="A288">
        <v>881</v>
      </c>
      <c r="B288" s="2">
        <v>44350</v>
      </c>
      <c r="C288" t="s">
        <v>3</v>
      </c>
      <c r="D288">
        <v>41</v>
      </c>
      <c r="E288">
        <v>180</v>
      </c>
      <c r="F288" t="s">
        <v>108</v>
      </c>
      <c r="G288">
        <v>35</v>
      </c>
      <c r="H288" t="str">
        <f>VLOOKUP(D288,Товар!A:F,3,0)</f>
        <v>Соль поваренная Экстра</v>
      </c>
    </row>
    <row r="289" spans="1:8" hidden="1" x14ac:dyDescent="0.25">
      <c r="A289">
        <v>882</v>
      </c>
      <c r="B289" s="2">
        <v>44350</v>
      </c>
      <c r="C289" t="s">
        <v>3</v>
      </c>
      <c r="D289">
        <v>41</v>
      </c>
      <c r="E289">
        <v>44</v>
      </c>
      <c r="F289" t="s">
        <v>109</v>
      </c>
      <c r="G289">
        <v>35</v>
      </c>
      <c r="H289" t="str">
        <f>VLOOKUP(D289,Товар!A:F,3,0)</f>
        <v>Соль поваренная Экстра</v>
      </c>
    </row>
    <row r="290" spans="1:8" hidden="1" x14ac:dyDescent="0.25">
      <c r="A290">
        <v>883</v>
      </c>
      <c r="B290" s="2">
        <v>44350</v>
      </c>
      <c r="C290" t="s">
        <v>3</v>
      </c>
      <c r="D290">
        <v>42</v>
      </c>
      <c r="E290">
        <v>180</v>
      </c>
      <c r="F290" t="s">
        <v>108</v>
      </c>
      <c r="G290">
        <v>90</v>
      </c>
      <c r="H290" t="str">
        <f>VLOOKUP(D290,Товар!A:F,3,0)</f>
        <v>Крахмал картофельный</v>
      </c>
    </row>
    <row r="291" spans="1:8" hidden="1" x14ac:dyDescent="0.25">
      <c r="A291">
        <v>884</v>
      </c>
      <c r="B291" s="2">
        <v>44350</v>
      </c>
      <c r="C291" t="s">
        <v>3</v>
      </c>
      <c r="D291">
        <v>42</v>
      </c>
      <c r="E291">
        <v>35</v>
      </c>
      <c r="F291" t="s">
        <v>109</v>
      </c>
      <c r="G291">
        <v>90</v>
      </c>
      <c r="H291" t="str">
        <f>VLOOKUP(D291,Товар!A:F,3,0)</f>
        <v>Крахмал картофельный</v>
      </c>
    </row>
    <row r="292" spans="1:8" hidden="1" x14ac:dyDescent="0.25">
      <c r="A292">
        <v>885</v>
      </c>
      <c r="B292" s="2">
        <v>44350</v>
      </c>
      <c r="C292" t="s">
        <v>3</v>
      </c>
      <c r="D292">
        <v>43</v>
      </c>
      <c r="E292">
        <v>170</v>
      </c>
      <c r="F292" t="s">
        <v>108</v>
      </c>
      <c r="G292">
        <v>40</v>
      </c>
      <c r="H292" t="str">
        <f>VLOOKUP(D292,Товар!A:F,3,0)</f>
        <v>Сода пищевая</v>
      </c>
    </row>
    <row r="293" spans="1:8" hidden="1" x14ac:dyDescent="0.25">
      <c r="A293">
        <v>886</v>
      </c>
      <c r="B293" s="2">
        <v>44350</v>
      </c>
      <c r="C293" t="s">
        <v>3</v>
      </c>
      <c r="D293">
        <v>43</v>
      </c>
      <c r="E293">
        <v>24</v>
      </c>
      <c r="F293" t="s">
        <v>109</v>
      </c>
      <c r="G293">
        <v>40</v>
      </c>
      <c r="H293" t="str">
        <f>VLOOKUP(D293,Товар!A:F,3,0)</f>
        <v>Сода пищевая</v>
      </c>
    </row>
    <row r="294" spans="1:8" hidden="1" x14ac:dyDescent="0.25">
      <c r="A294">
        <v>887</v>
      </c>
      <c r="B294" s="2">
        <v>44350</v>
      </c>
      <c r="C294" t="s">
        <v>12</v>
      </c>
      <c r="D294">
        <v>17</v>
      </c>
      <c r="E294">
        <v>180</v>
      </c>
      <c r="F294" t="s">
        <v>108</v>
      </c>
      <c r="G294">
        <v>95</v>
      </c>
      <c r="H294" t="str">
        <f>VLOOKUP(D294,Товар!A:F,3,0)</f>
        <v>Крупа гречневая ядрица</v>
      </c>
    </row>
    <row r="295" spans="1:8" hidden="1" x14ac:dyDescent="0.25">
      <c r="A295">
        <v>888</v>
      </c>
      <c r="B295" s="2">
        <v>44350</v>
      </c>
      <c r="C295" t="s">
        <v>12</v>
      </c>
      <c r="D295">
        <v>17</v>
      </c>
      <c r="E295">
        <v>91</v>
      </c>
      <c r="F295" t="s">
        <v>109</v>
      </c>
      <c r="G295">
        <v>95</v>
      </c>
      <c r="H295" t="str">
        <f>VLOOKUP(D295,Товар!A:F,3,0)</f>
        <v>Крупа гречневая ядрица</v>
      </c>
    </row>
    <row r="296" spans="1:8" hidden="1" x14ac:dyDescent="0.25">
      <c r="A296">
        <v>889</v>
      </c>
      <c r="B296" s="2">
        <v>44350</v>
      </c>
      <c r="C296" t="s">
        <v>12</v>
      </c>
      <c r="D296">
        <v>19</v>
      </c>
      <c r="E296">
        <v>180</v>
      </c>
      <c r="F296" t="s">
        <v>108</v>
      </c>
      <c r="G296">
        <v>90</v>
      </c>
      <c r="H296" t="str">
        <f>VLOOKUP(D296,Товар!A:F,3,0)</f>
        <v>Крупа пшено</v>
      </c>
    </row>
    <row r="297" spans="1:8" hidden="1" x14ac:dyDescent="0.25">
      <c r="A297">
        <v>890</v>
      </c>
      <c r="B297" s="2">
        <v>44350</v>
      </c>
      <c r="C297" t="s">
        <v>12</v>
      </c>
      <c r="D297">
        <v>19</v>
      </c>
      <c r="E297">
        <v>51</v>
      </c>
      <c r="F297" t="s">
        <v>109</v>
      </c>
      <c r="G297">
        <v>90</v>
      </c>
      <c r="H297" t="str">
        <f>VLOOKUP(D297,Товар!A:F,3,0)</f>
        <v>Крупа пшено</v>
      </c>
    </row>
    <row r="298" spans="1:8" hidden="1" x14ac:dyDescent="0.25">
      <c r="A298">
        <v>891</v>
      </c>
      <c r="B298" s="2">
        <v>44350</v>
      </c>
      <c r="C298" t="s">
        <v>12</v>
      </c>
      <c r="D298">
        <v>20</v>
      </c>
      <c r="E298">
        <v>170</v>
      </c>
      <c r="F298" t="s">
        <v>108</v>
      </c>
      <c r="G298">
        <v>80</v>
      </c>
      <c r="H298" t="str">
        <f>VLOOKUP(D298,Товар!A:F,3,0)</f>
        <v>Крупа перловая</v>
      </c>
    </row>
    <row r="299" spans="1:8" hidden="1" x14ac:dyDescent="0.25">
      <c r="A299">
        <v>892</v>
      </c>
      <c r="B299" s="2">
        <v>44350</v>
      </c>
      <c r="C299" t="s">
        <v>12</v>
      </c>
      <c r="D299">
        <v>20</v>
      </c>
      <c r="E299">
        <v>48</v>
      </c>
      <c r="F299" t="s">
        <v>109</v>
      </c>
      <c r="G299">
        <v>80</v>
      </c>
      <c r="H299" t="str">
        <f>VLOOKUP(D299,Товар!A:F,3,0)</f>
        <v>Крупа перловая</v>
      </c>
    </row>
    <row r="300" spans="1:8" hidden="1" x14ac:dyDescent="0.25">
      <c r="A300">
        <v>893</v>
      </c>
      <c r="B300" s="2">
        <v>44350</v>
      </c>
      <c r="C300" t="s">
        <v>12</v>
      </c>
      <c r="D300">
        <v>21</v>
      </c>
      <c r="E300">
        <v>180</v>
      </c>
      <c r="F300" t="s">
        <v>108</v>
      </c>
      <c r="G300">
        <v>105</v>
      </c>
      <c r="H300" t="str">
        <f>VLOOKUP(D300,Товар!A:F,3,0)</f>
        <v>Рис круглозерный</v>
      </c>
    </row>
    <row r="301" spans="1:8" hidden="1" x14ac:dyDescent="0.25">
      <c r="A301">
        <v>894</v>
      </c>
      <c r="B301" s="2">
        <v>44350</v>
      </c>
      <c r="C301" t="s">
        <v>12</v>
      </c>
      <c r="D301">
        <v>21</v>
      </c>
      <c r="E301">
        <v>84</v>
      </c>
      <c r="F301" t="s">
        <v>109</v>
      </c>
      <c r="G301">
        <v>105</v>
      </c>
      <c r="H301" t="str">
        <f>VLOOKUP(D301,Товар!A:F,3,0)</f>
        <v>Рис круглозерный</v>
      </c>
    </row>
    <row r="302" spans="1:8" hidden="1" x14ac:dyDescent="0.25">
      <c r="A302">
        <v>895</v>
      </c>
      <c r="B302" s="2">
        <v>44350</v>
      </c>
      <c r="C302" t="s">
        <v>12</v>
      </c>
      <c r="D302">
        <v>22</v>
      </c>
      <c r="E302">
        <v>180</v>
      </c>
      <c r="F302" t="s">
        <v>108</v>
      </c>
      <c r="G302">
        <v>115</v>
      </c>
      <c r="H302" t="str">
        <f>VLOOKUP(D302,Товар!A:F,3,0)</f>
        <v>Рис длиннозерный</v>
      </c>
    </row>
    <row r="303" spans="1:8" hidden="1" x14ac:dyDescent="0.25">
      <c r="A303">
        <v>896</v>
      </c>
      <c r="B303" s="2">
        <v>44350</v>
      </c>
      <c r="C303" t="s">
        <v>12</v>
      </c>
      <c r="D303">
        <v>22</v>
      </c>
      <c r="E303">
        <v>96</v>
      </c>
      <c r="F303" t="s">
        <v>109</v>
      </c>
      <c r="G303">
        <v>115</v>
      </c>
      <c r="H303" t="str">
        <f>VLOOKUP(D303,Товар!A:F,3,0)</f>
        <v>Рис длиннозерный</v>
      </c>
    </row>
    <row r="304" spans="1:8" hidden="1" x14ac:dyDescent="0.25">
      <c r="A304">
        <v>897</v>
      </c>
      <c r="B304" s="2">
        <v>44350</v>
      </c>
      <c r="C304" t="s">
        <v>12</v>
      </c>
      <c r="D304">
        <v>23</v>
      </c>
      <c r="E304">
        <v>180</v>
      </c>
      <c r="F304" t="s">
        <v>108</v>
      </c>
      <c r="G304">
        <v>120</v>
      </c>
      <c r="H304" t="str">
        <f>VLOOKUP(D304,Товар!A:F,3,0)</f>
        <v>Бурый рис</v>
      </c>
    </row>
    <row r="305" spans="1:8" hidden="1" x14ac:dyDescent="0.25">
      <c r="A305">
        <v>898</v>
      </c>
      <c r="B305" s="2">
        <v>44350</v>
      </c>
      <c r="C305" t="s">
        <v>12</v>
      </c>
      <c r="D305">
        <v>23</v>
      </c>
      <c r="E305">
        <v>47</v>
      </c>
      <c r="F305" t="s">
        <v>109</v>
      </c>
      <c r="G305">
        <v>120</v>
      </c>
      <c r="H305" t="str">
        <f>VLOOKUP(D305,Товар!A:F,3,0)</f>
        <v>Бурый рис</v>
      </c>
    </row>
    <row r="306" spans="1:8" hidden="1" x14ac:dyDescent="0.25">
      <c r="A306">
        <v>899</v>
      </c>
      <c r="B306" s="2">
        <v>44350</v>
      </c>
      <c r="C306" t="s">
        <v>12</v>
      </c>
      <c r="D306">
        <v>35</v>
      </c>
      <c r="E306">
        <v>180</v>
      </c>
      <c r="F306" t="s">
        <v>108</v>
      </c>
      <c r="G306">
        <v>55</v>
      </c>
      <c r="H306" t="str">
        <f>VLOOKUP(D306,Товар!A:F,3,0)</f>
        <v>Горох желтый колотый</v>
      </c>
    </row>
    <row r="307" spans="1:8" hidden="1" x14ac:dyDescent="0.25">
      <c r="A307">
        <v>900</v>
      </c>
      <c r="B307" s="2">
        <v>44350</v>
      </c>
      <c r="C307" t="s">
        <v>12</v>
      </c>
      <c r="D307">
        <v>35</v>
      </c>
      <c r="E307">
        <v>34</v>
      </c>
      <c r="F307" t="s">
        <v>109</v>
      </c>
      <c r="G307">
        <v>55</v>
      </c>
      <c r="H307" t="str">
        <f>VLOOKUP(D307,Товар!A:F,3,0)</f>
        <v>Горох желтый колотый</v>
      </c>
    </row>
    <row r="308" spans="1:8" hidden="1" x14ac:dyDescent="0.25">
      <c r="A308">
        <v>901</v>
      </c>
      <c r="B308" s="2">
        <v>44350</v>
      </c>
      <c r="C308" t="s">
        <v>12</v>
      </c>
      <c r="D308">
        <v>37</v>
      </c>
      <c r="E308">
        <v>170</v>
      </c>
      <c r="F308" t="s">
        <v>108</v>
      </c>
      <c r="G308">
        <v>50</v>
      </c>
      <c r="H308" t="str">
        <f>VLOOKUP(D308,Товар!A:F,3,0)</f>
        <v>Хлопья овсяные Геркулес</v>
      </c>
    </row>
    <row r="309" spans="1:8" hidden="1" x14ac:dyDescent="0.25">
      <c r="A309">
        <v>902</v>
      </c>
      <c r="B309" s="2">
        <v>44350</v>
      </c>
      <c r="C309" t="s">
        <v>12</v>
      </c>
      <c r="D309">
        <v>37</v>
      </c>
      <c r="E309">
        <v>120</v>
      </c>
      <c r="F309" t="s">
        <v>109</v>
      </c>
      <c r="G309">
        <v>50</v>
      </c>
      <c r="H309" t="str">
        <f>VLOOKUP(D309,Товар!A:F,3,0)</f>
        <v>Хлопья овсяные Геркулес</v>
      </c>
    </row>
    <row r="310" spans="1:8" hidden="1" x14ac:dyDescent="0.25">
      <c r="A310">
        <v>903</v>
      </c>
      <c r="B310" s="2">
        <v>44350</v>
      </c>
      <c r="C310" t="s">
        <v>12</v>
      </c>
      <c r="D310">
        <v>38</v>
      </c>
      <c r="E310">
        <v>180</v>
      </c>
      <c r="F310" t="s">
        <v>108</v>
      </c>
      <c r="G310">
        <v>70</v>
      </c>
      <c r="H310" t="str">
        <f>VLOOKUP(D310,Товар!A:F,3,0)</f>
        <v>Хлопья 4 злака</v>
      </c>
    </row>
    <row r="311" spans="1:8" hidden="1" x14ac:dyDescent="0.25">
      <c r="A311">
        <v>904</v>
      </c>
      <c r="B311" s="2">
        <v>44350</v>
      </c>
      <c r="C311" t="s">
        <v>12</v>
      </c>
      <c r="D311">
        <v>38</v>
      </c>
      <c r="E311">
        <v>114</v>
      </c>
      <c r="F311" t="s">
        <v>109</v>
      </c>
      <c r="G311">
        <v>70</v>
      </c>
      <c r="H311" t="str">
        <f>VLOOKUP(D311,Товар!A:F,3,0)</f>
        <v>Хлопья 4 злака</v>
      </c>
    </row>
    <row r="312" spans="1:8" hidden="1" x14ac:dyDescent="0.25">
      <c r="A312">
        <v>905</v>
      </c>
      <c r="B312" s="2">
        <v>44350</v>
      </c>
      <c r="C312" t="s">
        <v>12</v>
      </c>
      <c r="D312">
        <v>39</v>
      </c>
      <c r="E312">
        <v>180</v>
      </c>
      <c r="F312" t="s">
        <v>108</v>
      </c>
      <c r="G312">
        <v>95</v>
      </c>
      <c r="H312" t="str">
        <f>VLOOKUP(D312,Товар!A:F,3,0)</f>
        <v>Кукурузные хлопья с сахаром</v>
      </c>
    </row>
    <row r="313" spans="1:8" hidden="1" x14ac:dyDescent="0.25">
      <c r="A313">
        <v>906</v>
      </c>
      <c r="B313" s="2">
        <v>44350</v>
      </c>
      <c r="C313" t="s">
        <v>12</v>
      </c>
      <c r="D313">
        <v>39</v>
      </c>
      <c r="E313">
        <v>135</v>
      </c>
      <c r="F313" t="s">
        <v>109</v>
      </c>
      <c r="G313">
        <v>95</v>
      </c>
      <c r="H313" t="str">
        <f>VLOOKUP(D313,Товар!A:F,3,0)</f>
        <v>Кукурузные хлопья с сахаром</v>
      </c>
    </row>
    <row r="314" spans="1:8" hidden="1" x14ac:dyDescent="0.25">
      <c r="A314">
        <v>907</v>
      </c>
      <c r="B314" s="2">
        <v>44350</v>
      </c>
      <c r="C314" t="s">
        <v>12</v>
      </c>
      <c r="D314">
        <v>40</v>
      </c>
      <c r="E314">
        <v>170</v>
      </c>
      <c r="F314" t="s">
        <v>108</v>
      </c>
      <c r="G314">
        <v>15</v>
      </c>
      <c r="H314" t="str">
        <f>VLOOKUP(D314,Товар!A:F,3,0)</f>
        <v>Соль каменная помол №1</v>
      </c>
    </row>
    <row r="315" spans="1:8" hidden="1" x14ac:dyDescent="0.25">
      <c r="A315">
        <v>908</v>
      </c>
      <c r="B315" s="2">
        <v>44350</v>
      </c>
      <c r="C315" t="s">
        <v>12</v>
      </c>
      <c r="D315">
        <v>40</v>
      </c>
      <c r="E315">
        <v>20</v>
      </c>
      <c r="F315" t="s">
        <v>109</v>
      </c>
      <c r="G315">
        <v>15</v>
      </c>
      <c r="H315" t="str">
        <f>VLOOKUP(D315,Товар!A:F,3,0)</f>
        <v>Соль каменная помол №1</v>
      </c>
    </row>
    <row r="316" spans="1:8" hidden="1" x14ac:dyDescent="0.25">
      <c r="A316">
        <v>909</v>
      </c>
      <c r="B316" s="2">
        <v>44350</v>
      </c>
      <c r="C316" t="s">
        <v>12</v>
      </c>
      <c r="D316">
        <v>41</v>
      </c>
      <c r="E316">
        <v>180</v>
      </c>
      <c r="F316" t="s">
        <v>108</v>
      </c>
      <c r="G316">
        <v>35</v>
      </c>
      <c r="H316" t="str">
        <f>VLOOKUP(D316,Товар!A:F,3,0)</f>
        <v>Соль поваренная Экстра</v>
      </c>
    </row>
    <row r="317" spans="1:8" hidden="1" x14ac:dyDescent="0.25">
      <c r="A317">
        <v>910</v>
      </c>
      <c r="B317" s="2">
        <v>44350</v>
      </c>
      <c r="C317" t="s">
        <v>12</v>
      </c>
      <c r="D317">
        <v>41</v>
      </c>
      <c r="E317">
        <v>42</v>
      </c>
      <c r="F317" t="s">
        <v>109</v>
      </c>
      <c r="G317">
        <v>35</v>
      </c>
      <c r="H317" t="str">
        <f>VLOOKUP(D317,Товар!A:F,3,0)</f>
        <v>Соль поваренная Экстра</v>
      </c>
    </row>
    <row r="318" spans="1:8" hidden="1" x14ac:dyDescent="0.25">
      <c r="A318">
        <v>911</v>
      </c>
      <c r="B318" s="2">
        <v>44350</v>
      </c>
      <c r="C318" t="s">
        <v>12</v>
      </c>
      <c r="D318">
        <v>42</v>
      </c>
      <c r="E318">
        <v>180</v>
      </c>
      <c r="F318" t="s">
        <v>108</v>
      </c>
      <c r="G318">
        <v>90</v>
      </c>
      <c r="H318" t="str">
        <f>VLOOKUP(D318,Товар!A:F,3,0)</f>
        <v>Крахмал картофельный</v>
      </c>
    </row>
    <row r="319" spans="1:8" hidden="1" x14ac:dyDescent="0.25">
      <c r="A319">
        <v>912</v>
      </c>
      <c r="B319" s="2">
        <v>44350</v>
      </c>
      <c r="C319" t="s">
        <v>12</v>
      </c>
      <c r="D319">
        <v>42</v>
      </c>
      <c r="E319">
        <v>26</v>
      </c>
      <c r="F319" t="s">
        <v>109</v>
      </c>
      <c r="G319">
        <v>90</v>
      </c>
      <c r="H319" t="str">
        <f>VLOOKUP(D319,Товар!A:F,3,0)</f>
        <v>Крахмал картофельный</v>
      </c>
    </row>
    <row r="320" spans="1:8" hidden="1" x14ac:dyDescent="0.25">
      <c r="A320">
        <v>913</v>
      </c>
      <c r="B320" s="2">
        <v>44350</v>
      </c>
      <c r="C320" t="s">
        <v>12</v>
      </c>
      <c r="D320">
        <v>43</v>
      </c>
      <c r="E320">
        <v>180</v>
      </c>
      <c r="F320" t="s">
        <v>108</v>
      </c>
      <c r="G320">
        <v>40</v>
      </c>
      <c r="H320" t="str">
        <f>VLOOKUP(D320,Товар!A:F,3,0)</f>
        <v>Сода пищевая</v>
      </c>
    </row>
    <row r="321" spans="1:8" hidden="1" x14ac:dyDescent="0.25">
      <c r="A321">
        <v>914</v>
      </c>
      <c r="B321" s="2">
        <v>44350</v>
      </c>
      <c r="C321" t="s">
        <v>12</v>
      </c>
      <c r="D321">
        <v>43</v>
      </c>
      <c r="E321">
        <v>28</v>
      </c>
      <c r="F321" t="s">
        <v>109</v>
      </c>
      <c r="G321">
        <v>40</v>
      </c>
      <c r="H321" t="str">
        <f>VLOOKUP(D321,Товар!A:F,3,0)</f>
        <v>Сода пищевая</v>
      </c>
    </row>
    <row r="322" spans="1:8" hidden="1" x14ac:dyDescent="0.25">
      <c r="A322">
        <v>1027</v>
      </c>
      <c r="B322" s="2">
        <v>44350</v>
      </c>
      <c r="C322" t="s">
        <v>17</v>
      </c>
      <c r="D322">
        <v>17</v>
      </c>
      <c r="E322">
        <v>180</v>
      </c>
      <c r="F322" t="s">
        <v>108</v>
      </c>
      <c r="G322">
        <v>95</v>
      </c>
      <c r="H322" t="str">
        <f>VLOOKUP(D322,Товар!A:F,3,0)</f>
        <v>Крупа гречневая ядрица</v>
      </c>
    </row>
    <row r="323" spans="1:8" hidden="1" x14ac:dyDescent="0.25">
      <c r="A323">
        <v>1028</v>
      </c>
      <c r="B323" s="2">
        <v>44350</v>
      </c>
      <c r="C323" t="s">
        <v>17</v>
      </c>
      <c r="D323">
        <v>17</v>
      </c>
      <c r="E323">
        <v>94</v>
      </c>
      <c r="F323" t="s">
        <v>109</v>
      </c>
      <c r="G323">
        <v>95</v>
      </c>
      <c r="H323" t="str">
        <f>VLOOKUP(D323,Товар!A:F,3,0)</f>
        <v>Крупа гречневая ядрица</v>
      </c>
    </row>
    <row r="324" spans="1:8" hidden="1" x14ac:dyDescent="0.25">
      <c r="A324">
        <v>1029</v>
      </c>
      <c r="B324" s="2">
        <v>44350</v>
      </c>
      <c r="C324" t="s">
        <v>17</v>
      </c>
      <c r="D324">
        <v>19</v>
      </c>
      <c r="E324">
        <v>170</v>
      </c>
      <c r="F324" t="s">
        <v>108</v>
      </c>
      <c r="G324">
        <v>90</v>
      </c>
      <c r="H324" t="str">
        <f>VLOOKUP(D324,Товар!A:F,3,0)</f>
        <v>Крупа пшено</v>
      </c>
    </row>
    <row r="325" spans="1:8" hidden="1" x14ac:dyDescent="0.25">
      <c r="A325">
        <v>1030</v>
      </c>
      <c r="B325" s="2">
        <v>44350</v>
      </c>
      <c r="C325" t="s">
        <v>17</v>
      </c>
      <c r="D325">
        <v>19</v>
      </c>
      <c r="E325">
        <v>58</v>
      </c>
      <c r="F325" t="s">
        <v>109</v>
      </c>
      <c r="G325">
        <v>90</v>
      </c>
      <c r="H325" t="str">
        <f>VLOOKUP(D325,Товар!A:F,3,0)</f>
        <v>Крупа пшено</v>
      </c>
    </row>
    <row r="326" spans="1:8" hidden="1" x14ac:dyDescent="0.25">
      <c r="A326">
        <v>1031</v>
      </c>
      <c r="B326" s="2">
        <v>44350</v>
      </c>
      <c r="C326" t="s">
        <v>17</v>
      </c>
      <c r="D326">
        <v>20</v>
      </c>
      <c r="E326">
        <v>180</v>
      </c>
      <c r="F326" t="s">
        <v>108</v>
      </c>
      <c r="G326">
        <v>80</v>
      </c>
      <c r="H326" t="str">
        <f>VLOOKUP(D326,Товар!A:F,3,0)</f>
        <v>Крупа перловая</v>
      </c>
    </row>
    <row r="327" spans="1:8" hidden="1" x14ac:dyDescent="0.25">
      <c r="A327">
        <v>1032</v>
      </c>
      <c r="B327" s="2">
        <v>44350</v>
      </c>
      <c r="C327" t="s">
        <v>17</v>
      </c>
      <c r="D327">
        <v>20</v>
      </c>
      <c r="E327">
        <v>55</v>
      </c>
      <c r="F327" t="s">
        <v>109</v>
      </c>
      <c r="G327">
        <v>80</v>
      </c>
      <c r="H327" t="str">
        <f>VLOOKUP(D327,Товар!A:F,3,0)</f>
        <v>Крупа перловая</v>
      </c>
    </row>
    <row r="328" spans="1:8" hidden="1" x14ac:dyDescent="0.25">
      <c r="A328">
        <v>1033</v>
      </c>
      <c r="B328" s="2">
        <v>44350</v>
      </c>
      <c r="C328" t="s">
        <v>17</v>
      </c>
      <c r="D328">
        <v>21</v>
      </c>
      <c r="E328">
        <v>180</v>
      </c>
      <c r="F328" t="s">
        <v>108</v>
      </c>
      <c r="G328">
        <v>105</v>
      </c>
      <c r="H328" t="str">
        <f>VLOOKUP(D328,Товар!A:F,3,0)</f>
        <v>Рис круглозерный</v>
      </c>
    </row>
    <row r="329" spans="1:8" hidden="1" x14ac:dyDescent="0.25">
      <c r="A329">
        <v>1034</v>
      </c>
      <c r="B329" s="2">
        <v>44350</v>
      </c>
      <c r="C329" t="s">
        <v>17</v>
      </c>
      <c r="D329">
        <v>21</v>
      </c>
      <c r="E329">
        <v>89</v>
      </c>
      <c r="F329" t="s">
        <v>109</v>
      </c>
      <c r="G329">
        <v>105</v>
      </c>
      <c r="H329" t="str">
        <f>VLOOKUP(D329,Товар!A:F,3,0)</f>
        <v>Рис круглозерный</v>
      </c>
    </row>
    <row r="330" spans="1:8" hidden="1" x14ac:dyDescent="0.25">
      <c r="A330">
        <v>1035</v>
      </c>
      <c r="B330" s="2">
        <v>44350</v>
      </c>
      <c r="C330" t="s">
        <v>17</v>
      </c>
      <c r="D330">
        <v>22</v>
      </c>
      <c r="E330">
        <v>170</v>
      </c>
      <c r="F330" t="s">
        <v>108</v>
      </c>
      <c r="G330">
        <v>115</v>
      </c>
      <c r="H330" t="str">
        <f>VLOOKUP(D330,Товар!A:F,3,0)</f>
        <v>Рис длиннозерный</v>
      </c>
    </row>
    <row r="331" spans="1:8" hidden="1" x14ac:dyDescent="0.25">
      <c r="A331">
        <v>1036</v>
      </c>
      <c r="B331" s="2">
        <v>44350</v>
      </c>
      <c r="C331" t="s">
        <v>17</v>
      </c>
      <c r="D331">
        <v>22</v>
      </c>
      <c r="E331">
        <v>93</v>
      </c>
      <c r="F331" t="s">
        <v>109</v>
      </c>
      <c r="G331">
        <v>115</v>
      </c>
      <c r="H331" t="str">
        <f>VLOOKUP(D331,Товар!A:F,3,0)</f>
        <v>Рис длиннозерный</v>
      </c>
    </row>
    <row r="332" spans="1:8" hidden="1" x14ac:dyDescent="0.25">
      <c r="A332">
        <v>1037</v>
      </c>
      <c r="B332" s="2">
        <v>44350</v>
      </c>
      <c r="C332" t="s">
        <v>17</v>
      </c>
      <c r="D332">
        <v>23</v>
      </c>
      <c r="E332">
        <v>180</v>
      </c>
      <c r="F332" t="s">
        <v>108</v>
      </c>
      <c r="G332">
        <v>120</v>
      </c>
      <c r="H332" t="str">
        <f>VLOOKUP(D332,Товар!A:F,3,0)</f>
        <v>Бурый рис</v>
      </c>
    </row>
    <row r="333" spans="1:8" hidden="1" x14ac:dyDescent="0.25">
      <c r="A333">
        <v>1038</v>
      </c>
      <c r="B333" s="2">
        <v>44350</v>
      </c>
      <c r="C333" t="s">
        <v>17</v>
      </c>
      <c r="D333">
        <v>23</v>
      </c>
      <c r="E333">
        <v>45</v>
      </c>
      <c r="F333" t="s">
        <v>109</v>
      </c>
      <c r="G333">
        <v>120</v>
      </c>
      <c r="H333" t="str">
        <f>VLOOKUP(D333,Товар!A:F,3,0)</f>
        <v>Бурый рис</v>
      </c>
    </row>
    <row r="334" spans="1:8" hidden="1" x14ac:dyDescent="0.25">
      <c r="A334">
        <v>1039</v>
      </c>
      <c r="B334" s="2">
        <v>44350</v>
      </c>
      <c r="C334" t="s">
        <v>17</v>
      </c>
      <c r="D334">
        <v>35</v>
      </c>
      <c r="E334">
        <v>180</v>
      </c>
      <c r="F334" t="s">
        <v>108</v>
      </c>
      <c r="G334">
        <v>55</v>
      </c>
      <c r="H334" t="str">
        <f>VLOOKUP(D334,Товар!A:F,3,0)</f>
        <v>Горох желтый колотый</v>
      </c>
    </row>
    <row r="335" spans="1:8" hidden="1" x14ac:dyDescent="0.25">
      <c r="A335">
        <v>1040</v>
      </c>
      <c r="B335" s="2">
        <v>44350</v>
      </c>
      <c r="C335" t="s">
        <v>17</v>
      </c>
      <c r="D335">
        <v>35</v>
      </c>
      <c r="E335">
        <v>51</v>
      </c>
      <c r="F335" t="s">
        <v>109</v>
      </c>
      <c r="G335">
        <v>55</v>
      </c>
      <c r="H335" t="str">
        <f>VLOOKUP(D335,Товар!A:F,3,0)</f>
        <v>Горох желтый колотый</v>
      </c>
    </row>
    <row r="336" spans="1:8" hidden="1" x14ac:dyDescent="0.25">
      <c r="A336">
        <v>1041</v>
      </c>
      <c r="B336" s="2">
        <v>44350</v>
      </c>
      <c r="C336" t="s">
        <v>17</v>
      </c>
      <c r="D336">
        <v>37</v>
      </c>
      <c r="E336">
        <v>180</v>
      </c>
      <c r="F336" t="s">
        <v>108</v>
      </c>
      <c r="G336">
        <v>50</v>
      </c>
      <c r="H336" t="str">
        <f>VLOOKUP(D336,Товар!A:F,3,0)</f>
        <v>Хлопья овсяные Геркулес</v>
      </c>
    </row>
    <row r="337" spans="1:8" hidden="1" x14ac:dyDescent="0.25">
      <c r="A337">
        <v>1042</v>
      </c>
      <c r="B337" s="2">
        <v>44350</v>
      </c>
      <c r="C337" t="s">
        <v>17</v>
      </c>
      <c r="D337">
        <v>37</v>
      </c>
      <c r="E337">
        <v>124</v>
      </c>
      <c r="F337" t="s">
        <v>109</v>
      </c>
      <c r="G337">
        <v>50</v>
      </c>
      <c r="H337" t="str">
        <f>VLOOKUP(D337,Товар!A:F,3,0)</f>
        <v>Хлопья овсяные Геркулес</v>
      </c>
    </row>
    <row r="338" spans="1:8" hidden="1" x14ac:dyDescent="0.25">
      <c r="A338">
        <v>1043</v>
      </c>
      <c r="B338" s="2">
        <v>44350</v>
      </c>
      <c r="C338" t="s">
        <v>17</v>
      </c>
      <c r="D338">
        <v>38</v>
      </c>
      <c r="E338">
        <v>180</v>
      </c>
      <c r="F338" t="s">
        <v>108</v>
      </c>
      <c r="G338">
        <v>70</v>
      </c>
      <c r="H338" t="str">
        <f>VLOOKUP(D338,Товар!A:F,3,0)</f>
        <v>Хлопья 4 злака</v>
      </c>
    </row>
    <row r="339" spans="1:8" hidden="1" x14ac:dyDescent="0.25">
      <c r="A339">
        <v>1044</v>
      </c>
      <c r="B339" s="2">
        <v>44350</v>
      </c>
      <c r="C339" t="s">
        <v>17</v>
      </c>
      <c r="D339">
        <v>38</v>
      </c>
      <c r="E339">
        <v>115</v>
      </c>
      <c r="F339" t="s">
        <v>109</v>
      </c>
      <c r="G339">
        <v>70</v>
      </c>
      <c r="H339" t="str">
        <f>VLOOKUP(D339,Товар!A:F,3,0)</f>
        <v>Хлопья 4 злака</v>
      </c>
    </row>
    <row r="340" spans="1:8" hidden="1" x14ac:dyDescent="0.25">
      <c r="A340">
        <v>1045</v>
      </c>
      <c r="B340" s="2">
        <v>44350</v>
      </c>
      <c r="C340" t="s">
        <v>17</v>
      </c>
      <c r="D340">
        <v>39</v>
      </c>
      <c r="E340">
        <v>170</v>
      </c>
      <c r="F340" t="s">
        <v>108</v>
      </c>
      <c r="G340">
        <v>95</v>
      </c>
      <c r="H340" t="str">
        <f>VLOOKUP(D340,Товар!A:F,3,0)</f>
        <v>Кукурузные хлопья с сахаром</v>
      </c>
    </row>
    <row r="341" spans="1:8" hidden="1" x14ac:dyDescent="0.25">
      <c r="A341">
        <v>1046</v>
      </c>
      <c r="B341" s="2">
        <v>44350</v>
      </c>
      <c r="C341" t="s">
        <v>17</v>
      </c>
      <c r="D341">
        <v>39</v>
      </c>
      <c r="E341">
        <v>147</v>
      </c>
      <c r="F341" t="s">
        <v>109</v>
      </c>
      <c r="G341">
        <v>95</v>
      </c>
      <c r="H341" t="str">
        <f>VLOOKUP(D341,Товар!A:F,3,0)</f>
        <v>Кукурузные хлопья с сахаром</v>
      </c>
    </row>
    <row r="342" spans="1:8" hidden="1" x14ac:dyDescent="0.25">
      <c r="A342">
        <v>1047</v>
      </c>
      <c r="B342" s="2">
        <v>44350</v>
      </c>
      <c r="C342" t="s">
        <v>17</v>
      </c>
      <c r="D342">
        <v>40</v>
      </c>
      <c r="E342">
        <v>180</v>
      </c>
      <c r="F342" t="s">
        <v>108</v>
      </c>
      <c r="G342">
        <v>15</v>
      </c>
      <c r="H342" t="str">
        <f>VLOOKUP(D342,Товар!A:F,3,0)</f>
        <v>Соль каменная помол №1</v>
      </c>
    </row>
    <row r="343" spans="1:8" hidden="1" x14ac:dyDescent="0.25">
      <c r="A343">
        <v>1048</v>
      </c>
      <c r="B343" s="2">
        <v>44350</v>
      </c>
      <c r="C343" t="s">
        <v>17</v>
      </c>
      <c r="D343">
        <v>40</v>
      </c>
      <c r="E343">
        <v>42</v>
      </c>
      <c r="F343" t="s">
        <v>109</v>
      </c>
      <c r="G343">
        <v>15</v>
      </c>
      <c r="H343" t="str">
        <f>VLOOKUP(D343,Товар!A:F,3,0)</f>
        <v>Соль каменная помол №1</v>
      </c>
    </row>
    <row r="344" spans="1:8" hidden="1" x14ac:dyDescent="0.25">
      <c r="A344">
        <v>1049</v>
      </c>
      <c r="B344" s="2">
        <v>44350</v>
      </c>
      <c r="C344" t="s">
        <v>17</v>
      </c>
      <c r="D344">
        <v>41</v>
      </c>
      <c r="E344">
        <v>180</v>
      </c>
      <c r="F344" t="s">
        <v>108</v>
      </c>
      <c r="G344">
        <v>35</v>
      </c>
      <c r="H344" t="str">
        <f>VLOOKUP(D344,Товар!A:F,3,0)</f>
        <v>Соль поваренная Экстра</v>
      </c>
    </row>
    <row r="345" spans="1:8" hidden="1" x14ac:dyDescent="0.25">
      <c r="A345">
        <v>1050</v>
      </c>
      <c r="B345" s="2">
        <v>44350</v>
      </c>
      <c r="C345" t="s">
        <v>17</v>
      </c>
      <c r="D345">
        <v>41</v>
      </c>
      <c r="E345">
        <v>48</v>
      </c>
      <c r="F345" t="s">
        <v>109</v>
      </c>
      <c r="G345">
        <v>35</v>
      </c>
      <c r="H345" t="str">
        <f>VLOOKUP(D345,Товар!A:F,3,0)</f>
        <v>Соль поваренная Экстра</v>
      </c>
    </row>
    <row r="346" spans="1:8" hidden="1" x14ac:dyDescent="0.25">
      <c r="A346">
        <v>1051</v>
      </c>
      <c r="B346" s="2">
        <v>44350</v>
      </c>
      <c r="C346" t="s">
        <v>17</v>
      </c>
      <c r="D346">
        <v>42</v>
      </c>
      <c r="E346">
        <v>170</v>
      </c>
      <c r="F346" t="s">
        <v>108</v>
      </c>
      <c r="G346">
        <v>90</v>
      </c>
      <c r="H346" t="str">
        <f>VLOOKUP(D346,Товар!A:F,3,0)</f>
        <v>Крахмал картофельный</v>
      </c>
    </row>
    <row r="347" spans="1:8" hidden="1" x14ac:dyDescent="0.25">
      <c r="A347">
        <v>1052</v>
      </c>
      <c r="B347" s="2">
        <v>44350</v>
      </c>
      <c r="C347" t="s">
        <v>17</v>
      </c>
      <c r="D347">
        <v>42</v>
      </c>
      <c r="E347">
        <v>24</v>
      </c>
      <c r="F347" t="s">
        <v>109</v>
      </c>
      <c r="G347">
        <v>90</v>
      </c>
      <c r="H347" t="str">
        <f>VLOOKUP(D347,Товар!A:F,3,0)</f>
        <v>Крахмал картофельный</v>
      </c>
    </row>
    <row r="348" spans="1:8" hidden="1" x14ac:dyDescent="0.25">
      <c r="A348">
        <v>1053</v>
      </c>
      <c r="B348" s="2">
        <v>44350</v>
      </c>
      <c r="C348" t="s">
        <v>17</v>
      </c>
      <c r="D348">
        <v>43</v>
      </c>
      <c r="E348">
        <v>180</v>
      </c>
      <c r="F348" t="s">
        <v>108</v>
      </c>
      <c r="G348">
        <v>40</v>
      </c>
      <c r="H348" t="str">
        <f>VLOOKUP(D348,Товар!A:F,3,0)</f>
        <v>Сода пищевая</v>
      </c>
    </row>
    <row r="349" spans="1:8" hidden="1" x14ac:dyDescent="0.25">
      <c r="A349">
        <v>1054</v>
      </c>
      <c r="B349" s="2">
        <v>44350</v>
      </c>
      <c r="C349" t="s">
        <v>17</v>
      </c>
      <c r="D349">
        <v>43</v>
      </c>
      <c r="E349">
        <v>12</v>
      </c>
      <c r="F349" t="s">
        <v>109</v>
      </c>
      <c r="G349">
        <v>40</v>
      </c>
      <c r="H349" t="str">
        <f>VLOOKUP(D349,Товар!A:F,3,0)</f>
        <v>Сода пищевая</v>
      </c>
    </row>
    <row r="350" spans="1:8" hidden="1" x14ac:dyDescent="0.25">
      <c r="A350">
        <v>1167</v>
      </c>
      <c r="B350" s="2">
        <v>44350</v>
      </c>
      <c r="C350" t="s">
        <v>7</v>
      </c>
      <c r="D350">
        <v>17</v>
      </c>
      <c r="E350">
        <v>180</v>
      </c>
      <c r="F350" t="s">
        <v>108</v>
      </c>
      <c r="G350">
        <v>95</v>
      </c>
      <c r="H350" t="str">
        <f>VLOOKUP(D350,Товар!A:F,3,0)</f>
        <v>Крупа гречневая ядрица</v>
      </c>
    </row>
    <row r="351" spans="1:8" hidden="1" x14ac:dyDescent="0.25">
      <c r="A351">
        <v>1168</v>
      </c>
      <c r="B351" s="2">
        <v>44350</v>
      </c>
      <c r="C351" t="s">
        <v>7</v>
      </c>
      <c r="D351">
        <v>17</v>
      </c>
      <c r="E351">
        <v>98</v>
      </c>
      <c r="F351" t="s">
        <v>109</v>
      </c>
      <c r="G351">
        <v>95</v>
      </c>
      <c r="H351" t="str">
        <f>VLOOKUP(D351,Товар!A:F,3,0)</f>
        <v>Крупа гречневая ядрица</v>
      </c>
    </row>
    <row r="352" spans="1:8" hidden="1" x14ac:dyDescent="0.25">
      <c r="A352">
        <v>1169</v>
      </c>
      <c r="B352" s="2">
        <v>44350</v>
      </c>
      <c r="C352" t="s">
        <v>7</v>
      </c>
      <c r="D352">
        <v>19</v>
      </c>
      <c r="E352">
        <v>180</v>
      </c>
      <c r="F352" t="s">
        <v>108</v>
      </c>
      <c r="G352">
        <v>90</v>
      </c>
      <c r="H352" t="str">
        <f>VLOOKUP(D352,Товар!A:F,3,0)</f>
        <v>Крупа пшено</v>
      </c>
    </row>
    <row r="353" spans="1:8" hidden="1" x14ac:dyDescent="0.25">
      <c r="A353">
        <v>1170</v>
      </c>
      <c r="B353" s="2">
        <v>44350</v>
      </c>
      <c r="C353" t="s">
        <v>7</v>
      </c>
      <c r="D353">
        <v>19</v>
      </c>
      <c r="E353">
        <v>54</v>
      </c>
      <c r="F353" t="s">
        <v>109</v>
      </c>
      <c r="G353">
        <v>90</v>
      </c>
      <c r="H353" t="str">
        <f>VLOOKUP(D353,Товар!A:F,3,0)</f>
        <v>Крупа пшено</v>
      </c>
    </row>
    <row r="354" spans="1:8" hidden="1" x14ac:dyDescent="0.25">
      <c r="A354">
        <v>1171</v>
      </c>
      <c r="B354" s="2">
        <v>44350</v>
      </c>
      <c r="C354" t="s">
        <v>7</v>
      </c>
      <c r="D354">
        <v>20</v>
      </c>
      <c r="E354">
        <v>180</v>
      </c>
      <c r="F354" t="s">
        <v>108</v>
      </c>
      <c r="G354">
        <v>80</v>
      </c>
      <c r="H354" t="str">
        <f>VLOOKUP(D354,Товар!A:F,3,0)</f>
        <v>Крупа перловая</v>
      </c>
    </row>
    <row r="355" spans="1:8" hidden="1" x14ac:dyDescent="0.25">
      <c r="A355">
        <v>1172</v>
      </c>
      <c r="B355" s="2">
        <v>44350</v>
      </c>
      <c r="C355" t="s">
        <v>7</v>
      </c>
      <c r="D355">
        <v>20</v>
      </c>
      <c r="E355">
        <v>48</v>
      </c>
      <c r="F355" t="s">
        <v>109</v>
      </c>
      <c r="G355">
        <v>80</v>
      </c>
      <c r="H355" t="str">
        <f>VLOOKUP(D355,Товар!A:F,3,0)</f>
        <v>Крупа перловая</v>
      </c>
    </row>
    <row r="356" spans="1:8" hidden="1" x14ac:dyDescent="0.25">
      <c r="A356">
        <v>1173</v>
      </c>
      <c r="B356" s="2">
        <v>44350</v>
      </c>
      <c r="C356" t="s">
        <v>7</v>
      </c>
      <c r="D356">
        <v>21</v>
      </c>
      <c r="E356">
        <v>170</v>
      </c>
      <c r="F356" t="s">
        <v>108</v>
      </c>
      <c r="G356">
        <v>105</v>
      </c>
      <c r="H356" t="str">
        <f>VLOOKUP(D356,Товар!A:F,3,0)</f>
        <v>Рис круглозерный</v>
      </c>
    </row>
    <row r="357" spans="1:8" hidden="1" x14ac:dyDescent="0.25">
      <c r="A357">
        <v>1174</v>
      </c>
      <c r="B357" s="2">
        <v>44350</v>
      </c>
      <c r="C357" t="s">
        <v>7</v>
      </c>
      <c r="D357">
        <v>21</v>
      </c>
      <c r="E357">
        <v>95</v>
      </c>
      <c r="F357" t="s">
        <v>109</v>
      </c>
      <c r="G357">
        <v>105</v>
      </c>
      <c r="H357" t="str">
        <f>VLOOKUP(D357,Товар!A:F,3,0)</f>
        <v>Рис круглозерный</v>
      </c>
    </row>
    <row r="358" spans="1:8" hidden="1" x14ac:dyDescent="0.25">
      <c r="A358">
        <v>1175</v>
      </c>
      <c r="B358" s="2">
        <v>44350</v>
      </c>
      <c r="C358" t="s">
        <v>7</v>
      </c>
      <c r="D358">
        <v>22</v>
      </c>
      <c r="E358">
        <v>180</v>
      </c>
      <c r="F358" t="s">
        <v>108</v>
      </c>
      <c r="G358">
        <v>115</v>
      </c>
      <c r="H358" t="str">
        <f>VLOOKUP(D358,Товар!A:F,3,0)</f>
        <v>Рис длиннозерный</v>
      </c>
    </row>
    <row r="359" spans="1:8" hidden="1" x14ac:dyDescent="0.25">
      <c r="A359">
        <v>1176</v>
      </c>
      <c r="B359" s="2">
        <v>44350</v>
      </c>
      <c r="C359" t="s">
        <v>7</v>
      </c>
      <c r="D359">
        <v>22</v>
      </c>
      <c r="E359">
        <v>99</v>
      </c>
      <c r="F359" t="s">
        <v>109</v>
      </c>
      <c r="G359">
        <v>115</v>
      </c>
      <c r="H359" t="str">
        <f>VLOOKUP(D359,Товар!A:F,3,0)</f>
        <v>Рис длиннозерный</v>
      </c>
    </row>
    <row r="360" spans="1:8" hidden="1" x14ac:dyDescent="0.25">
      <c r="A360">
        <v>1177</v>
      </c>
      <c r="B360" s="2">
        <v>44350</v>
      </c>
      <c r="C360" t="s">
        <v>7</v>
      </c>
      <c r="D360">
        <v>23</v>
      </c>
      <c r="E360">
        <v>180</v>
      </c>
      <c r="F360" t="s">
        <v>108</v>
      </c>
      <c r="G360">
        <v>120</v>
      </c>
      <c r="H360" t="str">
        <f>VLOOKUP(D360,Товар!A:F,3,0)</f>
        <v>Бурый рис</v>
      </c>
    </row>
    <row r="361" spans="1:8" hidden="1" x14ac:dyDescent="0.25">
      <c r="A361">
        <v>1178</v>
      </c>
      <c r="B361" s="2">
        <v>44350</v>
      </c>
      <c r="C361" t="s">
        <v>7</v>
      </c>
      <c r="D361">
        <v>23</v>
      </c>
      <c r="E361">
        <v>42</v>
      </c>
      <c r="F361" t="s">
        <v>109</v>
      </c>
      <c r="G361">
        <v>120</v>
      </c>
      <c r="H361" t="str">
        <f>VLOOKUP(D361,Товар!A:F,3,0)</f>
        <v>Бурый рис</v>
      </c>
    </row>
    <row r="362" spans="1:8" hidden="1" x14ac:dyDescent="0.25">
      <c r="A362">
        <v>1179</v>
      </c>
      <c r="B362" s="2">
        <v>44350</v>
      </c>
      <c r="C362" t="s">
        <v>7</v>
      </c>
      <c r="D362">
        <v>35</v>
      </c>
      <c r="E362">
        <v>170</v>
      </c>
      <c r="F362" t="s">
        <v>108</v>
      </c>
      <c r="G362">
        <v>55</v>
      </c>
      <c r="H362" t="str">
        <f>VLOOKUP(D362,Товар!A:F,3,0)</f>
        <v>Горох желтый колотый</v>
      </c>
    </row>
    <row r="363" spans="1:8" hidden="1" x14ac:dyDescent="0.25">
      <c r="A363">
        <v>1180</v>
      </c>
      <c r="B363" s="2">
        <v>44350</v>
      </c>
      <c r="C363" t="s">
        <v>7</v>
      </c>
      <c r="D363">
        <v>35</v>
      </c>
      <c r="E363">
        <v>54</v>
      </c>
      <c r="F363" t="s">
        <v>109</v>
      </c>
      <c r="G363">
        <v>55</v>
      </c>
      <c r="H363" t="str">
        <f>VLOOKUP(D363,Товар!A:F,3,0)</f>
        <v>Горох желтый колотый</v>
      </c>
    </row>
    <row r="364" spans="1:8" hidden="1" x14ac:dyDescent="0.25">
      <c r="A364">
        <v>1181</v>
      </c>
      <c r="B364" s="2">
        <v>44350</v>
      </c>
      <c r="C364" t="s">
        <v>7</v>
      </c>
      <c r="D364">
        <v>37</v>
      </c>
      <c r="E364">
        <v>180</v>
      </c>
      <c r="F364" t="s">
        <v>108</v>
      </c>
      <c r="G364">
        <v>50</v>
      </c>
      <c r="H364" t="str">
        <f>VLOOKUP(D364,Товар!A:F,3,0)</f>
        <v>Хлопья овсяные Геркулес</v>
      </c>
    </row>
    <row r="365" spans="1:8" hidden="1" x14ac:dyDescent="0.25">
      <c r="A365">
        <v>1182</v>
      </c>
      <c r="B365" s="2">
        <v>44350</v>
      </c>
      <c r="C365" t="s">
        <v>7</v>
      </c>
      <c r="D365">
        <v>37</v>
      </c>
      <c r="E365">
        <v>127</v>
      </c>
      <c r="F365" t="s">
        <v>109</v>
      </c>
      <c r="G365">
        <v>50</v>
      </c>
      <c r="H365" t="str">
        <f>VLOOKUP(D365,Товар!A:F,3,0)</f>
        <v>Хлопья овсяные Геркулес</v>
      </c>
    </row>
    <row r="366" spans="1:8" hidden="1" x14ac:dyDescent="0.25">
      <c r="A366">
        <v>1183</v>
      </c>
      <c r="B366" s="2">
        <v>44350</v>
      </c>
      <c r="C366" t="s">
        <v>7</v>
      </c>
      <c r="D366">
        <v>38</v>
      </c>
      <c r="E366">
        <v>180</v>
      </c>
      <c r="F366" t="s">
        <v>108</v>
      </c>
      <c r="G366">
        <v>70</v>
      </c>
      <c r="H366" t="str">
        <f>VLOOKUP(D366,Товар!A:F,3,0)</f>
        <v>Хлопья 4 злака</v>
      </c>
    </row>
    <row r="367" spans="1:8" hidden="1" x14ac:dyDescent="0.25">
      <c r="A367">
        <v>1184</v>
      </c>
      <c r="B367" s="2">
        <v>44350</v>
      </c>
      <c r="C367" t="s">
        <v>7</v>
      </c>
      <c r="D367">
        <v>38</v>
      </c>
      <c r="E367">
        <v>116</v>
      </c>
      <c r="F367" t="s">
        <v>109</v>
      </c>
      <c r="G367">
        <v>70</v>
      </c>
      <c r="H367" t="str">
        <f>VLOOKUP(D367,Товар!A:F,3,0)</f>
        <v>Хлопья 4 злака</v>
      </c>
    </row>
    <row r="368" spans="1:8" hidden="1" x14ac:dyDescent="0.25">
      <c r="A368">
        <v>1185</v>
      </c>
      <c r="B368" s="2">
        <v>44350</v>
      </c>
      <c r="C368" t="s">
        <v>7</v>
      </c>
      <c r="D368">
        <v>39</v>
      </c>
      <c r="E368">
        <v>180</v>
      </c>
      <c r="F368" t="s">
        <v>108</v>
      </c>
      <c r="G368">
        <v>95</v>
      </c>
      <c r="H368" t="str">
        <f>VLOOKUP(D368,Товар!A:F,3,0)</f>
        <v>Кукурузные хлопья с сахаром</v>
      </c>
    </row>
    <row r="369" spans="1:8" hidden="1" x14ac:dyDescent="0.25">
      <c r="A369">
        <v>1186</v>
      </c>
      <c r="B369" s="2">
        <v>44350</v>
      </c>
      <c r="C369" t="s">
        <v>7</v>
      </c>
      <c r="D369">
        <v>39</v>
      </c>
      <c r="E369">
        <v>154</v>
      </c>
      <c r="F369" t="s">
        <v>109</v>
      </c>
      <c r="G369">
        <v>95</v>
      </c>
      <c r="H369" t="str">
        <f>VLOOKUP(D369,Товар!A:F,3,0)</f>
        <v>Кукурузные хлопья с сахаром</v>
      </c>
    </row>
    <row r="370" spans="1:8" hidden="1" x14ac:dyDescent="0.25">
      <c r="A370">
        <v>1187</v>
      </c>
      <c r="B370" s="2">
        <v>44350</v>
      </c>
      <c r="C370" t="s">
        <v>7</v>
      </c>
      <c r="D370">
        <v>40</v>
      </c>
      <c r="E370">
        <v>180</v>
      </c>
      <c r="F370" t="s">
        <v>108</v>
      </c>
      <c r="G370">
        <v>15</v>
      </c>
      <c r="H370" t="str">
        <f>VLOOKUP(D370,Товар!A:F,3,0)</f>
        <v>Соль каменная помол №1</v>
      </c>
    </row>
    <row r="371" spans="1:8" hidden="1" x14ac:dyDescent="0.25">
      <c r="A371">
        <v>1188</v>
      </c>
      <c r="B371" s="2">
        <v>44350</v>
      </c>
      <c r="C371" t="s">
        <v>7</v>
      </c>
      <c r="D371">
        <v>40</v>
      </c>
      <c r="E371">
        <v>26</v>
      </c>
      <c r="F371" t="s">
        <v>109</v>
      </c>
      <c r="G371">
        <v>15</v>
      </c>
      <c r="H371" t="str">
        <f>VLOOKUP(D371,Товар!A:F,3,0)</f>
        <v>Соль каменная помол №1</v>
      </c>
    </row>
    <row r="372" spans="1:8" hidden="1" x14ac:dyDescent="0.25">
      <c r="A372">
        <v>1189</v>
      </c>
      <c r="B372" s="2">
        <v>44350</v>
      </c>
      <c r="C372" t="s">
        <v>7</v>
      </c>
      <c r="D372">
        <v>41</v>
      </c>
      <c r="E372">
        <v>170</v>
      </c>
      <c r="F372" t="s">
        <v>108</v>
      </c>
      <c r="G372">
        <v>35</v>
      </c>
      <c r="H372" t="str">
        <f>VLOOKUP(D372,Товар!A:F,3,0)</f>
        <v>Соль поваренная Экстра</v>
      </c>
    </row>
    <row r="373" spans="1:8" hidden="1" x14ac:dyDescent="0.25">
      <c r="A373">
        <v>1190</v>
      </c>
      <c r="B373" s="2">
        <v>44350</v>
      </c>
      <c r="C373" t="s">
        <v>7</v>
      </c>
      <c r="D373">
        <v>41</v>
      </c>
      <c r="E373">
        <v>44</v>
      </c>
      <c r="F373" t="s">
        <v>109</v>
      </c>
      <c r="G373">
        <v>35</v>
      </c>
      <c r="H373" t="str">
        <f>VLOOKUP(D373,Товар!A:F,3,0)</f>
        <v>Соль поваренная Экстра</v>
      </c>
    </row>
    <row r="374" spans="1:8" hidden="1" x14ac:dyDescent="0.25">
      <c r="A374">
        <v>1191</v>
      </c>
      <c r="B374" s="2">
        <v>44350</v>
      </c>
      <c r="C374" t="s">
        <v>7</v>
      </c>
      <c r="D374">
        <v>42</v>
      </c>
      <c r="E374">
        <v>180</v>
      </c>
      <c r="F374" t="s">
        <v>108</v>
      </c>
      <c r="G374">
        <v>90</v>
      </c>
      <c r="H374" t="str">
        <f>VLOOKUP(D374,Товар!A:F,3,0)</f>
        <v>Крахмал картофельный</v>
      </c>
    </row>
    <row r="375" spans="1:8" hidden="1" x14ac:dyDescent="0.25">
      <c r="A375">
        <v>1192</v>
      </c>
      <c r="B375" s="2">
        <v>44350</v>
      </c>
      <c r="C375" t="s">
        <v>7</v>
      </c>
      <c r="D375">
        <v>42</v>
      </c>
      <c r="E375">
        <v>25</v>
      </c>
      <c r="F375" t="s">
        <v>109</v>
      </c>
      <c r="G375">
        <v>90</v>
      </c>
      <c r="H375" t="str">
        <f>VLOOKUP(D375,Товар!A:F,3,0)</f>
        <v>Крахмал картофельный</v>
      </c>
    </row>
    <row r="376" spans="1:8" hidden="1" x14ac:dyDescent="0.25">
      <c r="A376">
        <v>1193</v>
      </c>
      <c r="B376" s="2">
        <v>44350</v>
      </c>
      <c r="C376" t="s">
        <v>7</v>
      </c>
      <c r="D376">
        <v>43</v>
      </c>
      <c r="E376">
        <v>180</v>
      </c>
      <c r="F376" t="s">
        <v>108</v>
      </c>
      <c r="G376">
        <v>40</v>
      </c>
      <c r="H376" t="str">
        <f>VLOOKUP(D376,Товар!A:F,3,0)</f>
        <v>Сода пищевая</v>
      </c>
    </row>
    <row r="377" spans="1:8" hidden="1" x14ac:dyDescent="0.25">
      <c r="A377">
        <v>1194</v>
      </c>
      <c r="B377" s="2">
        <v>44350</v>
      </c>
      <c r="C377" t="s">
        <v>7</v>
      </c>
      <c r="D377">
        <v>43</v>
      </c>
      <c r="E377">
        <v>19</v>
      </c>
      <c r="F377" t="s">
        <v>109</v>
      </c>
      <c r="G377">
        <v>40</v>
      </c>
      <c r="H377" t="str">
        <f>VLOOKUP(D377,Товар!A:F,3,0)</f>
        <v>Сода пищевая</v>
      </c>
    </row>
    <row r="378" spans="1:8" hidden="1" x14ac:dyDescent="0.25">
      <c r="A378">
        <v>1195</v>
      </c>
      <c r="B378" s="2">
        <v>44350</v>
      </c>
      <c r="C378" t="s">
        <v>8</v>
      </c>
      <c r="D378">
        <v>17</v>
      </c>
      <c r="E378">
        <v>170</v>
      </c>
      <c r="F378" t="s">
        <v>108</v>
      </c>
      <c r="G378">
        <v>95</v>
      </c>
      <c r="H378" t="str">
        <f>VLOOKUP(D378,Товар!A:F,3,0)</f>
        <v>Крупа гречневая ядрица</v>
      </c>
    </row>
    <row r="379" spans="1:8" hidden="1" x14ac:dyDescent="0.25">
      <c r="A379">
        <v>1196</v>
      </c>
      <c r="B379" s="2">
        <v>44350</v>
      </c>
      <c r="C379" t="s">
        <v>8</v>
      </c>
      <c r="D379">
        <v>17</v>
      </c>
      <c r="E379">
        <v>98</v>
      </c>
      <c r="F379" t="s">
        <v>109</v>
      </c>
      <c r="G379">
        <v>95</v>
      </c>
      <c r="H379" t="str">
        <f>VLOOKUP(D379,Товар!A:F,3,0)</f>
        <v>Крупа гречневая ядрица</v>
      </c>
    </row>
    <row r="380" spans="1:8" hidden="1" x14ac:dyDescent="0.25">
      <c r="A380">
        <v>1197</v>
      </c>
      <c r="B380" s="2">
        <v>44350</v>
      </c>
      <c r="C380" t="s">
        <v>8</v>
      </c>
      <c r="D380">
        <v>19</v>
      </c>
      <c r="E380">
        <v>180</v>
      </c>
      <c r="F380" t="s">
        <v>108</v>
      </c>
      <c r="G380">
        <v>90</v>
      </c>
      <c r="H380" t="str">
        <f>VLOOKUP(D380,Товар!A:F,3,0)</f>
        <v>Крупа пшено</v>
      </c>
    </row>
    <row r="381" spans="1:8" hidden="1" x14ac:dyDescent="0.25">
      <c r="A381">
        <v>1198</v>
      </c>
      <c r="B381" s="2">
        <v>44350</v>
      </c>
      <c r="C381" t="s">
        <v>8</v>
      </c>
      <c r="D381">
        <v>19</v>
      </c>
      <c r="E381">
        <v>54</v>
      </c>
      <c r="F381" t="s">
        <v>109</v>
      </c>
      <c r="G381">
        <v>90</v>
      </c>
      <c r="H381" t="str">
        <f>VLOOKUP(D381,Товар!A:F,3,0)</f>
        <v>Крупа пшено</v>
      </c>
    </row>
    <row r="382" spans="1:8" hidden="1" x14ac:dyDescent="0.25">
      <c r="A382">
        <v>1199</v>
      </c>
      <c r="B382" s="2">
        <v>44350</v>
      </c>
      <c r="C382" t="s">
        <v>8</v>
      </c>
      <c r="D382">
        <v>20</v>
      </c>
      <c r="E382">
        <v>180</v>
      </c>
      <c r="F382" t="s">
        <v>108</v>
      </c>
      <c r="G382">
        <v>80</v>
      </c>
      <c r="H382" t="str">
        <f>VLOOKUP(D382,Товар!A:F,3,0)</f>
        <v>Крупа перловая</v>
      </c>
    </row>
    <row r="383" spans="1:8" hidden="1" x14ac:dyDescent="0.25">
      <c r="A383">
        <v>1200</v>
      </c>
      <c r="B383" s="2">
        <v>44350</v>
      </c>
      <c r="C383" t="s">
        <v>8</v>
      </c>
      <c r="D383">
        <v>20</v>
      </c>
      <c r="E383">
        <v>49</v>
      </c>
      <c r="F383" t="s">
        <v>109</v>
      </c>
      <c r="G383">
        <v>80</v>
      </c>
      <c r="H383" t="str">
        <f>VLOOKUP(D383,Товар!A:F,3,0)</f>
        <v>Крупа перловая</v>
      </c>
    </row>
    <row r="384" spans="1:8" hidden="1" x14ac:dyDescent="0.25">
      <c r="A384">
        <v>1201</v>
      </c>
      <c r="B384" s="2">
        <v>44350</v>
      </c>
      <c r="C384" t="s">
        <v>8</v>
      </c>
      <c r="D384">
        <v>21</v>
      </c>
      <c r="E384">
        <v>180</v>
      </c>
      <c r="F384" t="s">
        <v>108</v>
      </c>
      <c r="G384">
        <v>105</v>
      </c>
      <c r="H384" t="str">
        <f>VLOOKUP(D384,Товар!A:F,3,0)</f>
        <v>Рис круглозерный</v>
      </c>
    </row>
    <row r="385" spans="1:8" hidden="1" x14ac:dyDescent="0.25">
      <c r="A385">
        <v>1202</v>
      </c>
      <c r="B385" s="2">
        <v>44350</v>
      </c>
      <c r="C385" t="s">
        <v>8</v>
      </c>
      <c r="D385">
        <v>21</v>
      </c>
      <c r="E385">
        <v>84</v>
      </c>
      <c r="F385" t="s">
        <v>109</v>
      </c>
      <c r="G385">
        <v>105</v>
      </c>
      <c r="H385" t="str">
        <f>VLOOKUP(D385,Товар!A:F,3,0)</f>
        <v>Рис круглозерный</v>
      </c>
    </row>
    <row r="386" spans="1:8" hidden="1" x14ac:dyDescent="0.25">
      <c r="A386">
        <v>1203</v>
      </c>
      <c r="B386" s="2">
        <v>44350</v>
      </c>
      <c r="C386" t="s">
        <v>8</v>
      </c>
      <c r="D386">
        <v>22</v>
      </c>
      <c r="E386">
        <v>180</v>
      </c>
      <c r="F386" t="s">
        <v>108</v>
      </c>
      <c r="G386">
        <v>115</v>
      </c>
      <c r="H386" t="str">
        <f>VLOOKUP(D386,Товар!A:F,3,0)</f>
        <v>Рис длиннозерный</v>
      </c>
    </row>
    <row r="387" spans="1:8" hidden="1" x14ac:dyDescent="0.25">
      <c r="A387">
        <v>1204</v>
      </c>
      <c r="B387" s="2">
        <v>44350</v>
      </c>
      <c r="C387" t="s">
        <v>8</v>
      </c>
      <c r="D387">
        <v>22</v>
      </c>
      <c r="E387">
        <v>97</v>
      </c>
      <c r="F387" t="s">
        <v>109</v>
      </c>
      <c r="G387">
        <v>115</v>
      </c>
      <c r="H387" t="str">
        <f>VLOOKUP(D387,Товар!A:F,3,0)</f>
        <v>Рис длиннозерный</v>
      </c>
    </row>
    <row r="388" spans="1:8" hidden="1" x14ac:dyDescent="0.25">
      <c r="A388">
        <v>1205</v>
      </c>
      <c r="B388" s="2">
        <v>44350</v>
      </c>
      <c r="C388" t="s">
        <v>8</v>
      </c>
      <c r="D388">
        <v>23</v>
      </c>
      <c r="E388">
        <v>170</v>
      </c>
      <c r="F388" t="s">
        <v>108</v>
      </c>
      <c r="G388">
        <v>120</v>
      </c>
      <c r="H388" t="str">
        <f>VLOOKUP(D388,Товар!A:F,3,0)</f>
        <v>Бурый рис</v>
      </c>
    </row>
    <row r="389" spans="1:8" hidden="1" x14ac:dyDescent="0.25">
      <c r="A389">
        <v>1206</v>
      </c>
      <c r="B389" s="2">
        <v>44350</v>
      </c>
      <c r="C389" t="s">
        <v>8</v>
      </c>
      <c r="D389">
        <v>23</v>
      </c>
      <c r="E389">
        <v>40</v>
      </c>
      <c r="F389" t="s">
        <v>109</v>
      </c>
      <c r="G389">
        <v>120</v>
      </c>
      <c r="H389" t="str">
        <f>VLOOKUP(D389,Товар!A:F,3,0)</f>
        <v>Бурый рис</v>
      </c>
    </row>
    <row r="390" spans="1:8" hidden="1" x14ac:dyDescent="0.25">
      <c r="A390">
        <v>1207</v>
      </c>
      <c r="B390" s="2">
        <v>44350</v>
      </c>
      <c r="C390" t="s">
        <v>8</v>
      </c>
      <c r="D390">
        <v>35</v>
      </c>
      <c r="E390">
        <v>180</v>
      </c>
      <c r="F390" t="s">
        <v>108</v>
      </c>
      <c r="G390">
        <v>55</v>
      </c>
      <c r="H390" t="str">
        <f>VLOOKUP(D390,Товар!A:F,3,0)</f>
        <v>Горох желтый колотый</v>
      </c>
    </row>
    <row r="391" spans="1:8" hidden="1" x14ac:dyDescent="0.25">
      <c r="A391">
        <v>1208</v>
      </c>
      <c r="B391" s="2">
        <v>44350</v>
      </c>
      <c r="C391" t="s">
        <v>8</v>
      </c>
      <c r="D391">
        <v>35</v>
      </c>
      <c r="E391">
        <v>27</v>
      </c>
      <c r="F391" t="s">
        <v>109</v>
      </c>
      <c r="G391">
        <v>55</v>
      </c>
      <c r="H391" t="str">
        <f>VLOOKUP(D391,Товар!A:F,3,0)</f>
        <v>Горох желтый колотый</v>
      </c>
    </row>
    <row r="392" spans="1:8" hidden="1" x14ac:dyDescent="0.25">
      <c r="A392">
        <v>1209</v>
      </c>
      <c r="B392" s="2">
        <v>44350</v>
      </c>
      <c r="C392" t="s">
        <v>8</v>
      </c>
      <c r="D392">
        <v>37</v>
      </c>
      <c r="E392">
        <v>180</v>
      </c>
      <c r="F392" t="s">
        <v>108</v>
      </c>
      <c r="G392">
        <v>50</v>
      </c>
      <c r="H392" t="str">
        <f>VLOOKUP(D392,Товар!A:F,3,0)</f>
        <v>Хлопья овсяные Геркулес</v>
      </c>
    </row>
    <row r="393" spans="1:8" hidden="1" x14ac:dyDescent="0.25">
      <c r="A393">
        <v>1210</v>
      </c>
      <c r="B393" s="2">
        <v>44350</v>
      </c>
      <c r="C393" t="s">
        <v>8</v>
      </c>
      <c r="D393">
        <v>37</v>
      </c>
      <c r="E393">
        <v>89</v>
      </c>
      <c r="F393" t="s">
        <v>109</v>
      </c>
      <c r="G393">
        <v>50</v>
      </c>
      <c r="H393" t="str">
        <f>VLOOKUP(D393,Товар!A:F,3,0)</f>
        <v>Хлопья овсяные Геркулес</v>
      </c>
    </row>
    <row r="394" spans="1:8" hidden="1" x14ac:dyDescent="0.25">
      <c r="A394">
        <v>1211</v>
      </c>
      <c r="B394" s="2">
        <v>44350</v>
      </c>
      <c r="C394" t="s">
        <v>8</v>
      </c>
      <c r="D394">
        <v>38</v>
      </c>
      <c r="E394">
        <v>170</v>
      </c>
      <c r="F394" t="s">
        <v>108</v>
      </c>
      <c r="G394">
        <v>70</v>
      </c>
      <c r="H394" t="str">
        <f>VLOOKUP(D394,Товар!A:F,3,0)</f>
        <v>Хлопья 4 злака</v>
      </c>
    </row>
    <row r="395" spans="1:8" hidden="1" x14ac:dyDescent="0.25">
      <c r="A395">
        <v>1212</v>
      </c>
      <c r="B395" s="2">
        <v>44350</v>
      </c>
      <c r="C395" t="s">
        <v>8</v>
      </c>
      <c r="D395">
        <v>38</v>
      </c>
      <c r="E395">
        <v>104</v>
      </c>
      <c r="F395" t="s">
        <v>109</v>
      </c>
      <c r="G395">
        <v>70</v>
      </c>
      <c r="H395" t="str">
        <f>VLOOKUP(D395,Товар!A:F,3,0)</f>
        <v>Хлопья 4 злака</v>
      </c>
    </row>
    <row r="396" spans="1:8" hidden="1" x14ac:dyDescent="0.25">
      <c r="A396">
        <v>1213</v>
      </c>
      <c r="B396" s="2">
        <v>44350</v>
      </c>
      <c r="C396" t="s">
        <v>8</v>
      </c>
      <c r="D396">
        <v>39</v>
      </c>
      <c r="E396">
        <v>180</v>
      </c>
      <c r="F396" t="s">
        <v>108</v>
      </c>
      <c r="G396">
        <v>95</v>
      </c>
      <c r="H396" t="str">
        <f>VLOOKUP(D396,Товар!A:F,3,0)</f>
        <v>Кукурузные хлопья с сахаром</v>
      </c>
    </row>
    <row r="397" spans="1:8" hidden="1" x14ac:dyDescent="0.25">
      <c r="A397">
        <v>1214</v>
      </c>
      <c r="B397" s="2">
        <v>44350</v>
      </c>
      <c r="C397" t="s">
        <v>8</v>
      </c>
      <c r="D397">
        <v>39</v>
      </c>
      <c r="E397">
        <v>136</v>
      </c>
      <c r="F397" t="s">
        <v>109</v>
      </c>
      <c r="G397">
        <v>95</v>
      </c>
      <c r="H397" t="str">
        <f>VLOOKUP(D397,Товар!A:F,3,0)</f>
        <v>Кукурузные хлопья с сахаром</v>
      </c>
    </row>
    <row r="398" spans="1:8" hidden="1" x14ac:dyDescent="0.25">
      <c r="A398">
        <v>1215</v>
      </c>
      <c r="B398" s="2">
        <v>44350</v>
      </c>
      <c r="C398" t="s">
        <v>8</v>
      </c>
      <c r="D398">
        <v>40</v>
      </c>
      <c r="E398">
        <v>180</v>
      </c>
      <c r="F398" t="s">
        <v>108</v>
      </c>
      <c r="G398">
        <v>15</v>
      </c>
      <c r="H398" t="str">
        <f>VLOOKUP(D398,Товар!A:F,3,0)</f>
        <v>Соль каменная помол №1</v>
      </c>
    </row>
    <row r="399" spans="1:8" hidden="1" x14ac:dyDescent="0.25">
      <c r="A399">
        <v>1216</v>
      </c>
      <c r="B399" s="2">
        <v>44350</v>
      </c>
      <c r="C399" t="s">
        <v>8</v>
      </c>
      <c r="D399">
        <v>40</v>
      </c>
      <c r="E399">
        <v>21</v>
      </c>
      <c r="F399" t="s">
        <v>109</v>
      </c>
      <c r="G399">
        <v>15</v>
      </c>
      <c r="H399" t="str">
        <f>VLOOKUP(D399,Товар!A:F,3,0)</f>
        <v>Соль каменная помол №1</v>
      </c>
    </row>
    <row r="400" spans="1:8" hidden="1" x14ac:dyDescent="0.25">
      <c r="A400">
        <v>1217</v>
      </c>
      <c r="B400" s="2">
        <v>44350</v>
      </c>
      <c r="C400" t="s">
        <v>8</v>
      </c>
      <c r="D400">
        <v>41</v>
      </c>
      <c r="E400">
        <v>180</v>
      </c>
      <c r="F400" t="s">
        <v>108</v>
      </c>
      <c r="G400">
        <v>35</v>
      </c>
      <c r="H400" t="str">
        <f>VLOOKUP(D400,Товар!A:F,3,0)</f>
        <v>Соль поваренная Экстра</v>
      </c>
    </row>
    <row r="401" spans="1:8" hidden="1" x14ac:dyDescent="0.25">
      <c r="A401">
        <v>1218</v>
      </c>
      <c r="B401" s="2">
        <v>44350</v>
      </c>
      <c r="C401" t="s">
        <v>8</v>
      </c>
      <c r="D401">
        <v>41</v>
      </c>
      <c r="E401">
        <v>35</v>
      </c>
      <c r="F401" t="s">
        <v>109</v>
      </c>
      <c r="G401">
        <v>35</v>
      </c>
      <c r="H401" t="str">
        <f>VLOOKUP(D401,Товар!A:F,3,0)</f>
        <v>Соль поваренная Экстра</v>
      </c>
    </row>
    <row r="402" spans="1:8" hidden="1" x14ac:dyDescent="0.25">
      <c r="A402">
        <v>1219</v>
      </c>
      <c r="B402" s="2">
        <v>44350</v>
      </c>
      <c r="C402" t="s">
        <v>8</v>
      </c>
      <c r="D402">
        <v>42</v>
      </c>
      <c r="E402">
        <v>180</v>
      </c>
      <c r="F402" t="s">
        <v>108</v>
      </c>
      <c r="G402">
        <v>90</v>
      </c>
      <c r="H402" t="str">
        <f>VLOOKUP(D402,Товар!A:F,3,0)</f>
        <v>Крахмал картофельный</v>
      </c>
    </row>
    <row r="403" spans="1:8" hidden="1" x14ac:dyDescent="0.25">
      <c r="A403">
        <v>1220</v>
      </c>
      <c r="B403" s="2">
        <v>44350</v>
      </c>
      <c r="C403" t="s">
        <v>8</v>
      </c>
      <c r="D403">
        <v>42</v>
      </c>
      <c r="E403">
        <v>14</v>
      </c>
      <c r="F403" t="s">
        <v>109</v>
      </c>
      <c r="G403">
        <v>90</v>
      </c>
      <c r="H403" t="str">
        <f>VLOOKUP(D403,Товар!A:F,3,0)</f>
        <v>Крахмал картофельный</v>
      </c>
    </row>
    <row r="404" spans="1:8" hidden="1" x14ac:dyDescent="0.25">
      <c r="A404">
        <v>1221</v>
      </c>
      <c r="B404" s="2">
        <v>44350</v>
      </c>
      <c r="C404" t="s">
        <v>8</v>
      </c>
      <c r="D404">
        <v>43</v>
      </c>
      <c r="E404">
        <v>170</v>
      </c>
      <c r="F404" t="s">
        <v>108</v>
      </c>
      <c r="G404">
        <v>40</v>
      </c>
      <c r="H404" t="str">
        <f>VLOOKUP(D404,Товар!A:F,3,0)</f>
        <v>Сода пищевая</v>
      </c>
    </row>
    <row r="405" spans="1:8" hidden="1" x14ac:dyDescent="0.25">
      <c r="A405">
        <v>1222</v>
      </c>
      <c r="B405" s="2">
        <v>44350</v>
      </c>
      <c r="C405" t="s">
        <v>8</v>
      </c>
      <c r="D405">
        <v>43</v>
      </c>
      <c r="E405">
        <v>8</v>
      </c>
      <c r="F405" t="s">
        <v>109</v>
      </c>
      <c r="G405">
        <v>40</v>
      </c>
      <c r="H405" t="str">
        <f>VLOOKUP(D405,Товар!A:F,3,0)</f>
        <v>Сода пищевая</v>
      </c>
    </row>
    <row r="406" spans="1:8" hidden="1" x14ac:dyDescent="0.25">
      <c r="A406">
        <v>1307</v>
      </c>
      <c r="B406" s="2">
        <v>44351</v>
      </c>
      <c r="C406" t="s">
        <v>3</v>
      </c>
      <c r="D406">
        <v>15</v>
      </c>
      <c r="E406">
        <v>170</v>
      </c>
      <c r="F406" t="s">
        <v>108</v>
      </c>
      <c r="G406">
        <v>70</v>
      </c>
      <c r="H406" t="str">
        <f>VLOOKUP(D406,Товар!A:F,3,0)</f>
        <v>Яйцо диетическое</v>
      </c>
    </row>
    <row r="407" spans="1:8" hidden="1" x14ac:dyDescent="0.25">
      <c r="A407">
        <v>1308</v>
      </c>
      <c r="B407" s="2">
        <v>44351</v>
      </c>
      <c r="C407" t="s">
        <v>3</v>
      </c>
      <c r="D407">
        <v>15</v>
      </c>
      <c r="E407">
        <v>180</v>
      </c>
      <c r="F407" t="s">
        <v>109</v>
      </c>
      <c r="G407">
        <v>70</v>
      </c>
      <c r="H407" t="str">
        <f>VLOOKUP(D407,Товар!A:F,3,0)</f>
        <v>Яйцо диетическое</v>
      </c>
    </row>
    <row r="408" spans="1:8" hidden="1" x14ac:dyDescent="0.25">
      <c r="A408">
        <v>1309</v>
      </c>
      <c r="B408" s="2">
        <v>44351</v>
      </c>
      <c r="C408" t="s">
        <v>12</v>
      </c>
      <c r="D408">
        <v>15</v>
      </c>
      <c r="E408">
        <v>180</v>
      </c>
      <c r="F408" t="s">
        <v>108</v>
      </c>
      <c r="G408">
        <v>70</v>
      </c>
      <c r="H408" t="str">
        <f>VLOOKUP(D408,Товар!A:F,3,0)</f>
        <v>Яйцо диетическое</v>
      </c>
    </row>
    <row r="409" spans="1:8" hidden="1" x14ac:dyDescent="0.25">
      <c r="A409">
        <v>1310</v>
      </c>
      <c r="B409" s="2">
        <v>44351</v>
      </c>
      <c r="C409" t="s">
        <v>12</v>
      </c>
      <c r="D409">
        <v>15</v>
      </c>
      <c r="E409">
        <v>180</v>
      </c>
      <c r="F409" t="s">
        <v>109</v>
      </c>
      <c r="G409">
        <v>70</v>
      </c>
      <c r="H409" t="str">
        <f>VLOOKUP(D409,Товар!A:F,3,0)</f>
        <v>Яйцо диетическое</v>
      </c>
    </row>
    <row r="410" spans="1:8" hidden="1" x14ac:dyDescent="0.25">
      <c r="A410">
        <v>1319</v>
      </c>
      <c r="B410" s="2">
        <v>44351</v>
      </c>
      <c r="C410" t="s">
        <v>17</v>
      </c>
      <c r="D410">
        <v>15</v>
      </c>
      <c r="E410">
        <v>180</v>
      </c>
      <c r="F410" t="s">
        <v>108</v>
      </c>
      <c r="G410">
        <v>70</v>
      </c>
      <c r="H410" t="str">
        <f>VLOOKUP(D410,Товар!A:F,3,0)</f>
        <v>Яйцо диетическое</v>
      </c>
    </row>
    <row r="411" spans="1:8" hidden="1" x14ac:dyDescent="0.25">
      <c r="A411">
        <v>1320</v>
      </c>
      <c r="B411" s="2">
        <v>44351</v>
      </c>
      <c r="C411" t="s">
        <v>17</v>
      </c>
      <c r="D411">
        <v>15</v>
      </c>
      <c r="E411">
        <v>180</v>
      </c>
      <c r="F411" t="s">
        <v>109</v>
      </c>
      <c r="G411">
        <v>70</v>
      </c>
      <c r="H411" t="str">
        <f>VLOOKUP(D411,Товар!A:F,3,0)</f>
        <v>Яйцо диетическое</v>
      </c>
    </row>
    <row r="412" spans="1:8" hidden="1" x14ac:dyDescent="0.25">
      <c r="A412">
        <v>1329</v>
      </c>
      <c r="B412" s="2">
        <v>44351</v>
      </c>
      <c r="C412" t="s">
        <v>7</v>
      </c>
      <c r="D412">
        <v>15</v>
      </c>
      <c r="E412">
        <v>180</v>
      </c>
      <c r="F412" t="s">
        <v>108</v>
      </c>
      <c r="G412">
        <v>70</v>
      </c>
      <c r="H412" t="str">
        <f>VLOOKUP(D412,Товар!A:F,3,0)</f>
        <v>Яйцо диетическое</v>
      </c>
    </row>
    <row r="413" spans="1:8" hidden="1" x14ac:dyDescent="0.25">
      <c r="A413">
        <v>1330</v>
      </c>
      <c r="B413" s="2">
        <v>44351</v>
      </c>
      <c r="C413" t="s">
        <v>7</v>
      </c>
      <c r="D413">
        <v>15</v>
      </c>
      <c r="E413">
        <v>180</v>
      </c>
      <c r="F413" t="s">
        <v>109</v>
      </c>
      <c r="G413">
        <v>70</v>
      </c>
      <c r="H413" t="str">
        <f>VLOOKUP(D413,Товар!A:F,3,0)</f>
        <v>Яйцо диетическое</v>
      </c>
    </row>
    <row r="414" spans="1:8" hidden="1" x14ac:dyDescent="0.25">
      <c r="A414">
        <v>1331</v>
      </c>
      <c r="B414" s="2">
        <v>44351</v>
      </c>
      <c r="C414" t="s">
        <v>8</v>
      </c>
      <c r="D414">
        <v>15</v>
      </c>
      <c r="E414">
        <v>180</v>
      </c>
      <c r="F414" t="s">
        <v>108</v>
      </c>
      <c r="G414">
        <v>70</v>
      </c>
      <c r="H414" t="str">
        <f>VLOOKUP(D414,Товар!A:F,3,0)</f>
        <v>Яйцо диетическое</v>
      </c>
    </row>
    <row r="415" spans="1:8" hidden="1" x14ac:dyDescent="0.25">
      <c r="A415">
        <v>1332</v>
      </c>
      <c r="B415" s="2">
        <v>44351</v>
      </c>
      <c r="C415" t="s">
        <v>8</v>
      </c>
      <c r="D415">
        <v>15</v>
      </c>
      <c r="E415">
        <v>160</v>
      </c>
      <c r="F415" t="s">
        <v>109</v>
      </c>
      <c r="G415">
        <v>70</v>
      </c>
      <c r="H415" t="str">
        <f>VLOOKUP(D415,Товар!A:F,3,0)</f>
        <v>Яйцо диетическое</v>
      </c>
    </row>
    <row r="416" spans="1:8" hidden="1" x14ac:dyDescent="0.25">
      <c r="A416">
        <v>1339</v>
      </c>
      <c r="B416" s="2">
        <v>44352</v>
      </c>
      <c r="C416" t="s">
        <v>12</v>
      </c>
      <c r="D416">
        <v>18</v>
      </c>
      <c r="E416">
        <v>180</v>
      </c>
      <c r="F416" t="s">
        <v>108</v>
      </c>
      <c r="G416">
        <v>49</v>
      </c>
      <c r="H416" t="str">
        <f>VLOOKUP(D416,Товар!A:F,3,0)</f>
        <v>Крупа манная</v>
      </c>
    </row>
    <row r="417" spans="1:8" hidden="1" x14ac:dyDescent="0.25">
      <c r="A417">
        <v>1340</v>
      </c>
      <c r="B417" s="2">
        <v>44352</v>
      </c>
      <c r="C417" t="s">
        <v>7</v>
      </c>
      <c r="D417">
        <v>34</v>
      </c>
      <c r="E417">
        <v>180</v>
      </c>
      <c r="F417" t="s">
        <v>108</v>
      </c>
      <c r="G417">
        <v>65</v>
      </c>
      <c r="H417" t="str">
        <f>VLOOKUP(D417,Товар!A:F,3,0)</f>
        <v>Мука блинная</v>
      </c>
    </row>
    <row r="418" spans="1:8" hidden="1" x14ac:dyDescent="0.25">
      <c r="A418">
        <v>1341</v>
      </c>
      <c r="B418" s="2">
        <v>44353</v>
      </c>
      <c r="C418" t="s">
        <v>17</v>
      </c>
      <c r="D418">
        <v>18</v>
      </c>
      <c r="E418">
        <v>180</v>
      </c>
      <c r="F418" t="s">
        <v>108</v>
      </c>
      <c r="G418">
        <v>49</v>
      </c>
      <c r="H418" t="str">
        <f>VLOOKUP(D418,Товар!A:F,3,0)</f>
        <v>Крупа манная</v>
      </c>
    </row>
    <row r="419" spans="1:8" hidden="1" x14ac:dyDescent="0.25">
      <c r="A419">
        <v>1342</v>
      </c>
      <c r="B419" s="2">
        <v>44353</v>
      </c>
      <c r="C419" t="s">
        <v>7</v>
      </c>
      <c r="D419">
        <v>18</v>
      </c>
      <c r="E419">
        <v>170</v>
      </c>
      <c r="F419" t="s">
        <v>108</v>
      </c>
      <c r="G419">
        <v>49</v>
      </c>
      <c r="H419" t="str">
        <f>VLOOKUP(D419,Товар!A:F,3,0)</f>
        <v>Крупа манная</v>
      </c>
    </row>
    <row r="420" spans="1:8" hidden="1" x14ac:dyDescent="0.25">
      <c r="A420">
        <v>1343</v>
      </c>
      <c r="B420" s="2">
        <v>44354</v>
      </c>
      <c r="C420" t="s">
        <v>17</v>
      </c>
      <c r="D420">
        <v>33</v>
      </c>
      <c r="E420">
        <v>180</v>
      </c>
      <c r="F420" t="s">
        <v>108</v>
      </c>
      <c r="G420">
        <v>50</v>
      </c>
      <c r="H420" t="str">
        <f>VLOOKUP(D420,Товар!A:F,3,0)</f>
        <v>Мука хлебопекарная в\с</v>
      </c>
    </row>
    <row r="421" spans="1:8" hidden="1" x14ac:dyDescent="0.25">
      <c r="A421">
        <v>1344</v>
      </c>
      <c r="B421" s="2">
        <v>44354</v>
      </c>
      <c r="C421" t="s">
        <v>8</v>
      </c>
      <c r="D421">
        <v>34</v>
      </c>
      <c r="E421">
        <v>180</v>
      </c>
      <c r="F421" t="s">
        <v>108</v>
      </c>
      <c r="G421">
        <v>65</v>
      </c>
      <c r="H421" t="str">
        <f>VLOOKUP(D421,Товар!A:F,3,0)</f>
        <v>Мука блинная</v>
      </c>
    </row>
    <row r="422" spans="1:8" hidden="1" x14ac:dyDescent="0.25">
      <c r="A422">
        <v>1345</v>
      </c>
      <c r="B422" s="2">
        <v>44354</v>
      </c>
      <c r="C422" t="s">
        <v>3</v>
      </c>
      <c r="D422">
        <v>2</v>
      </c>
      <c r="E422">
        <v>170</v>
      </c>
      <c r="F422" t="s">
        <v>108</v>
      </c>
      <c r="G422">
        <v>75</v>
      </c>
      <c r="H422" t="str">
        <f>VLOOKUP(D422,Товар!A:F,3,0)</f>
        <v>Молоко безлактозное</v>
      </c>
    </row>
    <row r="423" spans="1:8" hidden="1" x14ac:dyDescent="0.25">
      <c r="A423">
        <v>1346</v>
      </c>
      <c r="B423" s="2">
        <v>44354</v>
      </c>
      <c r="C423" t="s">
        <v>3</v>
      </c>
      <c r="D423">
        <v>2</v>
      </c>
      <c r="E423">
        <v>95</v>
      </c>
      <c r="F423" t="s">
        <v>109</v>
      </c>
      <c r="G423">
        <v>75</v>
      </c>
      <c r="H423" t="str">
        <f>VLOOKUP(D423,Товар!A:F,3,0)</f>
        <v>Молоко безлактозное</v>
      </c>
    </row>
    <row r="424" spans="1:8" hidden="1" x14ac:dyDescent="0.25">
      <c r="A424">
        <v>1347</v>
      </c>
      <c r="B424" s="2">
        <v>44354</v>
      </c>
      <c r="C424" t="s">
        <v>3</v>
      </c>
      <c r="D424">
        <v>11</v>
      </c>
      <c r="E424">
        <v>180</v>
      </c>
      <c r="F424" t="s">
        <v>108</v>
      </c>
      <c r="G424">
        <v>190</v>
      </c>
      <c r="H424" t="str">
        <f>VLOOKUP(D424,Товар!A:F,3,0)</f>
        <v>Молоко кокосовое</v>
      </c>
    </row>
    <row r="425" spans="1:8" hidden="1" x14ac:dyDescent="0.25">
      <c r="A425">
        <v>1348</v>
      </c>
      <c r="B425" s="2">
        <v>44354</v>
      </c>
      <c r="C425" t="s">
        <v>3</v>
      </c>
      <c r="D425">
        <v>11</v>
      </c>
      <c r="E425">
        <v>89</v>
      </c>
      <c r="F425" t="s">
        <v>109</v>
      </c>
      <c r="G425">
        <v>190</v>
      </c>
      <c r="H425" t="str">
        <f>VLOOKUP(D425,Товар!A:F,3,0)</f>
        <v>Молоко кокосовое</v>
      </c>
    </row>
    <row r="426" spans="1:8" hidden="1" x14ac:dyDescent="0.25">
      <c r="A426">
        <v>1349</v>
      </c>
      <c r="B426" s="2">
        <v>44354</v>
      </c>
      <c r="C426" t="s">
        <v>3</v>
      </c>
      <c r="D426">
        <v>12</v>
      </c>
      <c r="E426">
        <v>180</v>
      </c>
      <c r="F426" t="s">
        <v>108</v>
      </c>
      <c r="G426">
        <v>85</v>
      </c>
      <c r="H426" t="str">
        <f>VLOOKUP(D426,Товар!A:F,3,0)</f>
        <v>Молоко овсяное</v>
      </c>
    </row>
    <row r="427" spans="1:8" hidden="1" x14ac:dyDescent="0.25">
      <c r="A427">
        <v>1350</v>
      </c>
      <c r="B427" s="2">
        <v>44354</v>
      </c>
      <c r="C427" t="s">
        <v>3</v>
      </c>
      <c r="D427">
        <v>12</v>
      </c>
      <c r="E427">
        <v>104</v>
      </c>
      <c r="F427" t="s">
        <v>109</v>
      </c>
      <c r="G427">
        <v>85</v>
      </c>
      <c r="H427" t="str">
        <f>VLOOKUP(D427,Товар!A:F,3,0)</f>
        <v>Молоко овсяное</v>
      </c>
    </row>
    <row r="428" spans="1:8" hidden="1" x14ac:dyDescent="0.25">
      <c r="A428">
        <v>1351</v>
      </c>
      <c r="B428" s="2">
        <v>44354</v>
      </c>
      <c r="C428" t="s">
        <v>3</v>
      </c>
      <c r="D428">
        <v>31</v>
      </c>
      <c r="E428">
        <v>180</v>
      </c>
      <c r="F428" t="s">
        <v>108</v>
      </c>
      <c r="G428">
        <v>240</v>
      </c>
      <c r="H428" t="str">
        <f>VLOOKUP(D428,Товар!A:F,3,0)</f>
        <v>Лапша гречневая</v>
      </c>
    </row>
    <row r="429" spans="1:8" hidden="1" x14ac:dyDescent="0.25">
      <c r="A429">
        <v>1352</v>
      </c>
      <c r="B429" s="2">
        <v>44354</v>
      </c>
      <c r="C429" t="s">
        <v>3</v>
      </c>
      <c r="D429">
        <v>31</v>
      </c>
      <c r="E429">
        <v>20</v>
      </c>
      <c r="F429" t="s">
        <v>109</v>
      </c>
      <c r="G429">
        <v>240</v>
      </c>
      <c r="H429" t="str">
        <f>VLOOKUP(D429,Товар!A:F,3,0)</f>
        <v>Лапша гречневая</v>
      </c>
    </row>
    <row r="430" spans="1:8" hidden="1" x14ac:dyDescent="0.25">
      <c r="A430">
        <v>1353</v>
      </c>
      <c r="B430" s="2">
        <v>44354</v>
      </c>
      <c r="C430" t="s">
        <v>3</v>
      </c>
      <c r="D430">
        <v>32</v>
      </c>
      <c r="E430">
        <v>180</v>
      </c>
      <c r="F430" t="s">
        <v>108</v>
      </c>
      <c r="G430">
        <v>350</v>
      </c>
      <c r="H430" t="str">
        <f>VLOOKUP(D430,Товар!A:F,3,0)</f>
        <v>Фунчоза</v>
      </c>
    </row>
    <row r="431" spans="1:8" hidden="1" x14ac:dyDescent="0.25">
      <c r="A431">
        <v>1354</v>
      </c>
      <c r="B431" s="2">
        <v>44354</v>
      </c>
      <c r="C431" t="s">
        <v>3</v>
      </c>
      <c r="D431">
        <v>32</v>
      </c>
      <c r="E431">
        <v>24</v>
      </c>
      <c r="F431" t="s">
        <v>109</v>
      </c>
      <c r="G431">
        <v>350</v>
      </c>
      <c r="H431" t="str">
        <f>VLOOKUP(D431,Товар!A:F,3,0)</f>
        <v>Фунчоза</v>
      </c>
    </row>
    <row r="432" spans="1:8" hidden="1" x14ac:dyDescent="0.25">
      <c r="A432">
        <v>1355</v>
      </c>
      <c r="B432" s="2">
        <v>44354</v>
      </c>
      <c r="C432" t="s">
        <v>3</v>
      </c>
      <c r="D432">
        <v>36</v>
      </c>
      <c r="E432">
        <v>170</v>
      </c>
      <c r="F432" t="s">
        <v>108</v>
      </c>
      <c r="G432">
        <v>120</v>
      </c>
      <c r="H432" t="str">
        <f>VLOOKUP(D432,Товар!A:F,3,0)</f>
        <v>Чечевица красная</v>
      </c>
    </row>
    <row r="433" spans="1:8" hidden="1" x14ac:dyDescent="0.25">
      <c r="A433">
        <v>1356</v>
      </c>
      <c r="B433" s="2">
        <v>44354</v>
      </c>
      <c r="C433" t="s">
        <v>3</v>
      </c>
      <c r="D433">
        <v>36</v>
      </c>
      <c r="E433">
        <v>31</v>
      </c>
      <c r="F433" t="s">
        <v>109</v>
      </c>
      <c r="G433">
        <v>120</v>
      </c>
      <c r="H433" t="str">
        <f>VLOOKUP(D433,Товар!A:F,3,0)</f>
        <v>Чечевица красная</v>
      </c>
    </row>
    <row r="434" spans="1:8" hidden="1" x14ac:dyDescent="0.25">
      <c r="A434">
        <v>1357</v>
      </c>
      <c r="B434" s="2">
        <v>44354</v>
      </c>
      <c r="C434" t="s">
        <v>3</v>
      </c>
      <c r="D434">
        <v>49</v>
      </c>
      <c r="E434">
        <v>180</v>
      </c>
      <c r="F434" t="s">
        <v>108</v>
      </c>
      <c r="G434">
        <v>200</v>
      </c>
      <c r="H434" t="str">
        <f>VLOOKUP(D434,Товар!A:F,3,0)</f>
        <v>Колбаса вареная докторская</v>
      </c>
    </row>
    <row r="435" spans="1:8" hidden="1" x14ac:dyDescent="0.25">
      <c r="A435">
        <v>1358</v>
      </c>
      <c r="B435" s="2">
        <v>44354</v>
      </c>
      <c r="C435" t="s">
        <v>3</v>
      </c>
      <c r="D435">
        <v>49</v>
      </c>
      <c r="E435">
        <v>49</v>
      </c>
      <c r="F435" t="s">
        <v>109</v>
      </c>
      <c r="G435">
        <v>200</v>
      </c>
      <c r="H435" t="str">
        <f>VLOOKUP(D435,Товар!A:F,3,0)</f>
        <v>Колбаса вареная докторская</v>
      </c>
    </row>
    <row r="436" spans="1:8" hidden="1" x14ac:dyDescent="0.25">
      <c r="A436">
        <v>1359</v>
      </c>
      <c r="B436" s="2">
        <v>44354</v>
      </c>
      <c r="C436" t="s">
        <v>3</v>
      </c>
      <c r="D436">
        <v>50</v>
      </c>
      <c r="E436">
        <v>180</v>
      </c>
      <c r="F436" t="s">
        <v>108</v>
      </c>
      <c r="G436">
        <v>195</v>
      </c>
      <c r="H436" t="str">
        <f>VLOOKUP(D436,Товар!A:F,3,0)</f>
        <v>Колбаса вареная любительская</v>
      </c>
    </row>
    <row r="437" spans="1:8" hidden="1" x14ac:dyDescent="0.25">
      <c r="A437">
        <v>1360</v>
      </c>
      <c r="B437" s="2">
        <v>44354</v>
      </c>
      <c r="C437" t="s">
        <v>3</v>
      </c>
      <c r="D437">
        <v>50</v>
      </c>
      <c r="E437">
        <v>47</v>
      </c>
      <c r="F437" t="s">
        <v>109</v>
      </c>
      <c r="G437">
        <v>195</v>
      </c>
      <c r="H437" t="str">
        <f>VLOOKUP(D437,Товар!A:F,3,0)</f>
        <v>Колбаса вареная любительская</v>
      </c>
    </row>
    <row r="438" spans="1:8" hidden="1" x14ac:dyDescent="0.25">
      <c r="A438">
        <v>1361</v>
      </c>
      <c r="B438" s="2">
        <v>44354</v>
      </c>
      <c r="C438" t="s">
        <v>3</v>
      </c>
      <c r="D438">
        <v>51</v>
      </c>
      <c r="E438">
        <v>170</v>
      </c>
      <c r="F438" t="s">
        <v>108</v>
      </c>
      <c r="G438">
        <v>350</v>
      </c>
      <c r="H438" t="str">
        <f>VLOOKUP(D438,Товар!A:F,3,0)</f>
        <v>Сервелат варенокопченый</v>
      </c>
    </row>
    <row r="439" spans="1:8" hidden="1" x14ac:dyDescent="0.25">
      <c r="A439">
        <v>1362</v>
      </c>
      <c r="B439" s="2">
        <v>44354</v>
      </c>
      <c r="C439" t="s">
        <v>3</v>
      </c>
      <c r="D439">
        <v>51</v>
      </c>
      <c r="E439">
        <v>48</v>
      </c>
      <c r="F439" t="s">
        <v>109</v>
      </c>
      <c r="G439">
        <v>350</v>
      </c>
      <c r="H439" t="str">
        <f>VLOOKUP(D439,Товар!A:F,3,0)</f>
        <v>Сервелат варенокопченый</v>
      </c>
    </row>
    <row r="440" spans="1:8" hidden="1" x14ac:dyDescent="0.25">
      <c r="A440">
        <v>1363</v>
      </c>
      <c r="B440" s="2">
        <v>44354</v>
      </c>
      <c r="C440" t="s">
        <v>3</v>
      </c>
      <c r="D440">
        <v>52</v>
      </c>
      <c r="E440">
        <v>180</v>
      </c>
      <c r="F440" t="s">
        <v>108</v>
      </c>
      <c r="G440">
        <v>180</v>
      </c>
      <c r="H440" t="str">
        <f>VLOOKUP(D440,Товар!A:F,3,0)</f>
        <v>Колбаса краковская</v>
      </c>
    </row>
    <row r="441" spans="1:8" hidden="1" x14ac:dyDescent="0.25">
      <c r="A441">
        <v>1364</v>
      </c>
      <c r="B441" s="2">
        <v>44354</v>
      </c>
      <c r="C441" t="s">
        <v>3</v>
      </c>
      <c r="D441">
        <v>52</v>
      </c>
      <c r="E441">
        <v>58</v>
      </c>
      <c r="F441" t="s">
        <v>109</v>
      </c>
      <c r="G441">
        <v>180</v>
      </c>
      <c r="H441" t="str">
        <f>VLOOKUP(D441,Товар!A:F,3,0)</f>
        <v>Колбаса краковская</v>
      </c>
    </row>
    <row r="442" spans="1:8" hidden="1" x14ac:dyDescent="0.25">
      <c r="A442">
        <v>1365</v>
      </c>
      <c r="B442" s="2">
        <v>44354</v>
      </c>
      <c r="C442" t="s">
        <v>3</v>
      </c>
      <c r="D442">
        <v>53</v>
      </c>
      <c r="E442">
        <v>180</v>
      </c>
      <c r="F442" t="s">
        <v>108</v>
      </c>
      <c r="G442">
        <v>190</v>
      </c>
      <c r="H442" t="str">
        <f>VLOOKUP(D442,Товар!A:F,3,0)</f>
        <v>Сосиски молочные</v>
      </c>
    </row>
    <row r="443" spans="1:8" hidden="1" x14ac:dyDescent="0.25">
      <c r="A443">
        <v>1366</v>
      </c>
      <c r="B443" s="2">
        <v>44354</v>
      </c>
      <c r="C443" t="s">
        <v>3</v>
      </c>
      <c r="D443">
        <v>53</v>
      </c>
      <c r="E443">
        <v>57</v>
      </c>
      <c r="F443" t="s">
        <v>109</v>
      </c>
      <c r="G443">
        <v>190</v>
      </c>
      <c r="H443" t="str">
        <f>VLOOKUP(D443,Товар!A:F,3,0)</f>
        <v>Сосиски молочные</v>
      </c>
    </row>
    <row r="444" spans="1:8" hidden="1" x14ac:dyDescent="0.25">
      <c r="A444">
        <v>1367</v>
      </c>
      <c r="B444" s="2">
        <v>44354</v>
      </c>
      <c r="C444" t="s">
        <v>3</v>
      </c>
      <c r="D444">
        <v>54</v>
      </c>
      <c r="E444">
        <v>180</v>
      </c>
      <c r="F444" t="s">
        <v>108</v>
      </c>
      <c r="G444">
        <v>230</v>
      </c>
      <c r="H444" t="str">
        <f>VLOOKUP(D444,Товар!A:F,3,0)</f>
        <v>Сосиски венские</v>
      </c>
    </row>
    <row r="445" spans="1:8" hidden="1" x14ac:dyDescent="0.25">
      <c r="A445">
        <v>1368</v>
      </c>
      <c r="B445" s="2">
        <v>44354</v>
      </c>
      <c r="C445" t="s">
        <v>3</v>
      </c>
      <c r="D445">
        <v>54</v>
      </c>
      <c r="E445">
        <v>29</v>
      </c>
      <c r="F445" t="s">
        <v>109</v>
      </c>
      <c r="G445">
        <v>230</v>
      </c>
      <c r="H445" t="str">
        <f>VLOOKUP(D445,Товар!A:F,3,0)</f>
        <v>Сосиски венские</v>
      </c>
    </row>
    <row r="446" spans="1:8" hidden="1" x14ac:dyDescent="0.25">
      <c r="A446">
        <v>1369</v>
      </c>
      <c r="B446" s="2">
        <v>44354</v>
      </c>
      <c r="C446" t="s">
        <v>3</v>
      </c>
      <c r="D446">
        <v>55</v>
      </c>
      <c r="E446">
        <v>180</v>
      </c>
      <c r="F446" t="s">
        <v>108</v>
      </c>
      <c r="G446">
        <v>160</v>
      </c>
      <c r="H446" t="str">
        <f>VLOOKUP(D446,Товар!A:F,3,0)</f>
        <v>Сосиски куриные</v>
      </c>
    </row>
    <row r="447" spans="1:8" hidden="1" x14ac:dyDescent="0.25">
      <c r="A447">
        <v>1370</v>
      </c>
      <c r="B447" s="2">
        <v>44354</v>
      </c>
      <c r="C447" t="s">
        <v>3</v>
      </c>
      <c r="D447">
        <v>55</v>
      </c>
      <c r="E447">
        <v>66</v>
      </c>
      <c r="F447" t="s">
        <v>109</v>
      </c>
      <c r="G447">
        <v>160</v>
      </c>
      <c r="H447" t="str">
        <f>VLOOKUP(D447,Товар!A:F,3,0)</f>
        <v>Сосиски куриные</v>
      </c>
    </row>
    <row r="448" spans="1:8" hidden="1" x14ac:dyDescent="0.25">
      <c r="A448">
        <v>1371</v>
      </c>
      <c r="B448" s="2">
        <v>44354</v>
      </c>
      <c r="C448" t="s">
        <v>3</v>
      </c>
      <c r="D448">
        <v>56</v>
      </c>
      <c r="E448">
        <v>170</v>
      </c>
      <c r="F448" t="s">
        <v>108</v>
      </c>
      <c r="G448">
        <v>180</v>
      </c>
      <c r="H448" t="str">
        <f>VLOOKUP(D448,Товар!A:F,3,0)</f>
        <v>Сардельки</v>
      </c>
    </row>
    <row r="449" spans="1:8" hidden="1" x14ac:dyDescent="0.25">
      <c r="A449">
        <v>1372</v>
      </c>
      <c r="B449" s="2">
        <v>44354</v>
      </c>
      <c r="C449" t="s">
        <v>3</v>
      </c>
      <c r="D449">
        <v>56</v>
      </c>
      <c r="E449">
        <v>35</v>
      </c>
      <c r="F449" t="s">
        <v>109</v>
      </c>
      <c r="G449">
        <v>180</v>
      </c>
      <c r="H449" t="str">
        <f>VLOOKUP(D449,Товар!A:F,3,0)</f>
        <v>Сардельки</v>
      </c>
    </row>
    <row r="450" spans="1:8" hidden="1" x14ac:dyDescent="0.25">
      <c r="A450">
        <v>1373</v>
      </c>
      <c r="B450" s="2">
        <v>44354</v>
      </c>
      <c r="C450" t="s">
        <v>3</v>
      </c>
      <c r="D450">
        <v>57</v>
      </c>
      <c r="E450">
        <v>180</v>
      </c>
      <c r="F450" t="s">
        <v>108</v>
      </c>
      <c r="G450">
        <v>400</v>
      </c>
      <c r="H450" t="str">
        <f>VLOOKUP(D450,Товар!A:F,3,0)</f>
        <v>Колбаса сырокопченая салями</v>
      </c>
    </row>
    <row r="451" spans="1:8" hidden="1" x14ac:dyDescent="0.25">
      <c r="A451">
        <v>1374</v>
      </c>
      <c r="B451" s="2">
        <v>44354</v>
      </c>
      <c r="C451" t="s">
        <v>3</v>
      </c>
      <c r="D451">
        <v>57</v>
      </c>
      <c r="E451">
        <v>26</v>
      </c>
      <c r="F451" t="s">
        <v>109</v>
      </c>
      <c r="G451">
        <v>400</v>
      </c>
      <c r="H451" t="str">
        <f>VLOOKUP(D451,Товар!A:F,3,0)</f>
        <v>Колбаса сырокопченая салями</v>
      </c>
    </row>
    <row r="452" spans="1:8" hidden="1" x14ac:dyDescent="0.25">
      <c r="A452">
        <v>1375</v>
      </c>
      <c r="B452" s="2">
        <v>44354</v>
      </c>
      <c r="C452" t="s">
        <v>3</v>
      </c>
      <c r="D452">
        <v>58</v>
      </c>
      <c r="E452">
        <v>180</v>
      </c>
      <c r="F452" t="s">
        <v>108</v>
      </c>
      <c r="G452">
        <v>470</v>
      </c>
      <c r="H452" t="str">
        <f>VLOOKUP(D452,Товар!A:F,3,0)</f>
        <v>Бекон варенокопченый</v>
      </c>
    </row>
    <row r="453" spans="1:8" hidden="1" x14ac:dyDescent="0.25">
      <c r="A453">
        <v>1376</v>
      </c>
      <c r="B453" s="2">
        <v>44354</v>
      </c>
      <c r="C453" t="s">
        <v>3</v>
      </c>
      <c r="D453">
        <v>58</v>
      </c>
      <c r="E453">
        <v>37</v>
      </c>
      <c r="F453" t="s">
        <v>109</v>
      </c>
      <c r="G453">
        <v>470</v>
      </c>
      <c r="H453" t="str">
        <f>VLOOKUP(D453,Товар!A:F,3,0)</f>
        <v>Бекон варенокопченый</v>
      </c>
    </row>
    <row r="454" spans="1:8" hidden="1" x14ac:dyDescent="0.25">
      <c r="A454">
        <v>1377</v>
      </c>
      <c r="B454" s="2">
        <v>44354</v>
      </c>
      <c r="C454" t="s">
        <v>3</v>
      </c>
      <c r="D454">
        <v>59</v>
      </c>
      <c r="E454">
        <v>170</v>
      </c>
      <c r="F454" t="s">
        <v>108</v>
      </c>
      <c r="G454">
        <v>500</v>
      </c>
      <c r="H454" t="str">
        <f>VLOOKUP(D454,Товар!A:F,3,0)</f>
        <v>Бекон сырокопченый</v>
      </c>
    </row>
    <row r="455" spans="1:8" hidden="1" x14ac:dyDescent="0.25">
      <c r="A455">
        <v>1378</v>
      </c>
      <c r="B455" s="2">
        <v>44354</v>
      </c>
      <c r="C455" t="s">
        <v>3</v>
      </c>
      <c r="D455">
        <v>59</v>
      </c>
      <c r="E455">
        <v>39</v>
      </c>
      <c r="F455" t="s">
        <v>109</v>
      </c>
      <c r="G455">
        <v>500</v>
      </c>
      <c r="H455" t="str">
        <f>VLOOKUP(D455,Товар!A:F,3,0)</f>
        <v>Бекон сырокопченый</v>
      </c>
    </row>
    <row r="456" spans="1:8" hidden="1" x14ac:dyDescent="0.25">
      <c r="A456">
        <v>1379</v>
      </c>
      <c r="B456" s="2">
        <v>44354</v>
      </c>
      <c r="C456" t="s">
        <v>3</v>
      </c>
      <c r="D456">
        <v>60</v>
      </c>
      <c r="E456">
        <v>180</v>
      </c>
      <c r="F456" t="s">
        <v>108</v>
      </c>
      <c r="G456">
        <v>400</v>
      </c>
      <c r="H456" t="str">
        <f>VLOOKUP(D456,Товар!A:F,3,0)</f>
        <v>Грудинка копченая</v>
      </c>
    </row>
    <row r="457" spans="1:8" hidden="1" x14ac:dyDescent="0.25">
      <c r="A457">
        <v>1380</v>
      </c>
      <c r="B457" s="2">
        <v>44354</v>
      </c>
      <c r="C457" t="s">
        <v>3</v>
      </c>
      <c r="D457">
        <v>60</v>
      </c>
      <c r="E457">
        <v>38</v>
      </c>
      <c r="F457" t="s">
        <v>109</v>
      </c>
      <c r="G457">
        <v>400</v>
      </c>
      <c r="H457" t="str">
        <f>VLOOKUP(D457,Товар!A:F,3,0)</f>
        <v>Грудинка копченая</v>
      </c>
    </row>
    <row r="458" spans="1:8" hidden="1" x14ac:dyDescent="0.25">
      <c r="A458">
        <v>1381</v>
      </c>
      <c r="B458" s="2">
        <v>44354</v>
      </c>
      <c r="C458" t="s">
        <v>3</v>
      </c>
      <c r="D458">
        <v>61</v>
      </c>
      <c r="E458">
        <v>180</v>
      </c>
      <c r="F458" t="s">
        <v>108</v>
      </c>
      <c r="G458">
        <v>220</v>
      </c>
      <c r="H458" t="str">
        <f>VLOOKUP(D458,Товар!A:F,3,0)</f>
        <v>Ветчина в оболочке</v>
      </c>
    </row>
    <row r="459" spans="1:8" hidden="1" x14ac:dyDescent="0.25">
      <c r="A459">
        <v>1382</v>
      </c>
      <c r="B459" s="2">
        <v>44354</v>
      </c>
      <c r="C459" t="s">
        <v>3</v>
      </c>
      <c r="D459">
        <v>61</v>
      </c>
      <c r="E459">
        <v>27</v>
      </c>
      <c r="F459" t="s">
        <v>109</v>
      </c>
      <c r="G459">
        <v>220</v>
      </c>
      <c r="H459" t="str">
        <f>VLOOKUP(D459,Товар!A:F,3,0)</f>
        <v>Ветчина в оболочке</v>
      </c>
    </row>
    <row r="460" spans="1:8" hidden="1" x14ac:dyDescent="0.25">
      <c r="A460">
        <v>1383</v>
      </c>
      <c r="B460" s="2">
        <v>44354</v>
      </c>
      <c r="C460" t="s">
        <v>3</v>
      </c>
      <c r="D460">
        <v>62</v>
      </c>
      <c r="E460">
        <v>180</v>
      </c>
      <c r="F460" t="s">
        <v>108</v>
      </c>
      <c r="G460">
        <v>170</v>
      </c>
      <c r="H460" t="str">
        <f>VLOOKUP(D460,Товар!A:F,3,0)</f>
        <v>Паштет фермерский с грибами</v>
      </c>
    </row>
    <row r="461" spans="1:8" hidden="1" x14ac:dyDescent="0.25">
      <c r="A461">
        <v>1384</v>
      </c>
      <c r="B461" s="2">
        <v>44354</v>
      </c>
      <c r="C461" t="s">
        <v>3</v>
      </c>
      <c r="D461">
        <v>62</v>
      </c>
      <c r="E461">
        <v>19</v>
      </c>
      <c r="F461" t="s">
        <v>109</v>
      </c>
      <c r="G461">
        <v>170</v>
      </c>
      <c r="H461" t="str">
        <f>VLOOKUP(D461,Товар!A:F,3,0)</f>
        <v>Паштет фермерский с грибами</v>
      </c>
    </row>
    <row r="462" spans="1:8" hidden="1" x14ac:dyDescent="0.25">
      <c r="A462">
        <v>1385</v>
      </c>
      <c r="B462" s="2">
        <v>44354</v>
      </c>
      <c r="C462" t="s">
        <v>3</v>
      </c>
      <c r="D462">
        <v>63</v>
      </c>
      <c r="E462">
        <v>180</v>
      </c>
      <c r="F462" t="s">
        <v>108</v>
      </c>
      <c r="G462">
        <v>150</v>
      </c>
      <c r="H462" t="str">
        <f>VLOOKUP(D462,Товар!A:F,3,0)</f>
        <v>Паштет из куриной печени</v>
      </c>
    </row>
    <row r="463" spans="1:8" hidden="1" x14ac:dyDescent="0.25">
      <c r="A463">
        <v>1386</v>
      </c>
      <c r="B463" s="2">
        <v>44354</v>
      </c>
      <c r="C463" t="s">
        <v>3</v>
      </c>
      <c r="D463">
        <v>63</v>
      </c>
      <c r="E463">
        <v>26</v>
      </c>
      <c r="F463" t="s">
        <v>109</v>
      </c>
      <c r="G463">
        <v>150</v>
      </c>
      <c r="H463" t="str">
        <f>VLOOKUP(D463,Товар!A:F,3,0)</f>
        <v>Паштет из куриной печени</v>
      </c>
    </row>
    <row r="464" spans="1:8" hidden="1" x14ac:dyDescent="0.25">
      <c r="A464">
        <v>1387</v>
      </c>
      <c r="B464" s="2">
        <v>44354</v>
      </c>
      <c r="C464" t="s">
        <v>3</v>
      </c>
      <c r="D464">
        <v>64</v>
      </c>
      <c r="E464">
        <v>170</v>
      </c>
      <c r="F464" t="s">
        <v>108</v>
      </c>
      <c r="G464">
        <v>350</v>
      </c>
      <c r="H464" t="str">
        <f>VLOOKUP(D464,Товар!A:F,3,0)</f>
        <v xml:space="preserve">Колбаса ливерная </v>
      </c>
    </row>
    <row r="465" spans="1:8" hidden="1" x14ac:dyDescent="0.25">
      <c r="A465">
        <v>1388</v>
      </c>
      <c r="B465" s="2">
        <v>44354</v>
      </c>
      <c r="C465" t="s">
        <v>3</v>
      </c>
      <c r="D465">
        <v>64</v>
      </c>
      <c r="E465">
        <v>18</v>
      </c>
      <c r="F465" t="s">
        <v>109</v>
      </c>
      <c r="G465">
        <v>350</v>
      </c>
      <c r="H465" t="str">
        <f>VLOOKUP(D465,Товар!A:F,3,0)</f>
        <v xml:space="preserve">Колбаса ливерная </v>
      </c>
    </row>
    <row r="466" spans="1:8" hidden="1" x14ac:dyDescent="0.25">
      <c r="A466">
        <v>1389</v>
      </c>
      <c r="B466" s="2">
        <v>44354</v>
      </c>
      <c r="C466" t="s">
        <v>12</v>
      </c>
      <c r="D466">
        <v>2</v>
      </c>
      <c r="E466">
        <v>180</v>
      </c>
      <c r="F466" t="s">
        <v>108</v>
      </c>
      <c r="G466">
        <v>75</v>
      </c>
      <c r="H466" t="str">
        <f>VLOOKUP(D466,Товар!A:F,3,0)</f>
        <v>Молоко безлактозное</v>
      </c>
    </row>
    <row r="467" spans="1:8" hidden="1" x14ac:dyDescent="0.25">
      <c r="A467">
        <v>1390</v>
      </c>
      <c r="B467" s="2">
        <v>44354</v>
      </c>
      <c r="C467" t="s">
        <v>12</v>
      </c>
      <c r="D467">
        <v>2</v>
      </c>
      <c r="E467">
        <v>102</v>
      </c>
      <c r="F467" t="s">
        <v>109</v>
      </c>
      <c r="G467">
        <v>75</v>
      </c>
      <c r="H467" t="str">
        <f>VLOOKUP(D467,Товар!A:F,3,0)</f>
        <v>Молоко безлактозное</v>
      </c>
    </row>
    <row r="468" spans="1:8" hidden="1" x14ac:dyDescent="0.25">
      <c r="A468">
        <v>1391</v>
      </c>
      <c r="B468" s="2">
        <v>44354</v>
      </c>
      <c r="C468" t="s">
        <v>12</v>
      </c>
      <c r="D468">
        <v>11</v>
      </c>
      <c r="E468">
        <v>180</v>
      </c>
      <c r="F468" t="s">
        <v>108</v>
      </c>
      <c r="G468">
        <v>190</v>
      </c>
      <c r="H468" t="str">
        <f>VLOOKUP(D468,Товар!A:F,3,0)</f>
        <v>Молоко кокосовое</v>
      </c>
    </row>
    <row r="469" spans="1:8" hidden="1" x14ac:dyDescent="0.25">
      <c r="A469">
        <v>1392</v>
      </c>
      <c r="B469" s="2">
        <v>44354</v>
      </c>
      <c r="C469" t="s">
        <v>12</v>
      </c>
      <c r="D469">
        <v>11</v>
      </c>
      <c r="E469">
        <v>93</v>
      </c>
      <c r="F469" t="s">
        <v>109</v>
      </c>
      <c r="G469">
        <v>190</v>
      </c>
      <c r="H469" t="str">
        <f>VLOOKUP(D469,Товар!A:F,3,0)</f>
        <v>Молоко кокосовое</v>
      </c>
    </row>
    <row r="470" spans="1:8" hidden="1" x14ac:dyDescent="0.25">
      <c r="A470">
        <v>1393</v>
      </c>
      <c r="B470" s="2">
        <v>44354</v>
      </c>
      <c r="C470" t="s">
        <v>12</v>
      </c>
      <c r="D470">
        <v>12</v>
      </c>
      <c r="E470">
        <v>170</v>
      </c>
      <c r="F470" t="s">
        <v>108</v>
      </c>
      <c r="G470">
        <v>85</v>
      </c>
      <c r="H470" t="str">
        <f>VLOOKUP(D470,Товар!A:F,3,0)</f>
        <v>Молоко овсяное</v>
      </c>
    </row>
    <row r="471" spans="1:8" hidden="1" x14ac:dyDescent="0.25">
      <c r="A471">
        <v>1394</v>
      </c>
      <c r="B471" s="2">
        <v>44354</v>
      </c>
      <c r="C471" t="s">
        <v>12</v>
      </c>
      <c r="D471">
        <v>12</v>
      </c>
      <c r="E471">
        <v>110</v>
      </c>
      <c r="F471" t="s">
        <v>109</v>
      </c>
      <c r="G471">
        <v>85</v>
      </c>
      <c r="H471" t="str">
        <f>VLOOKUP(D471,Товар!A:F,3,0)</f>
        <v>Молоко овсяное</v>
      </c>
    </row>
    <row r="472" spans="1:8" hidden="1" x14ac:dyDescent="0.25">
      <c r="A472">
        <v>1395</v>
      </c>
      <c r="B472" s="2">
        <v>44354</v>
      </c>
      <c r="C472" t="s">
        <v>12</v>
      </c>
      <c r="D472">
        <v>31</v>
      </c>
      <c r="E472">
        <v>180</v>
      </c>
      <c r="F472" t="s">
        <v>108</v>
      </c>
      <c r="G472">
        <v>240</v>
      </c>
      <c r="H472" t="str">
        <f>VLOOKUP(D472,Товар!A:F,3,0)</f>
        <v>Лапша гречневая</v>
      </c>
    </row>
    <row r="473" spans="1:8" hidden="1" x14ac:dyDescent="0.25">
      <c r="A473">
        <v>1396</v>
      </c>
      <c r="B473" s="2">
        <v>44354</v>
      </c>
      <c r="C473" t="s">
        <v>12</v>
      </c>
      <c r="D473">
        <v>31</v>
      </c>
      <c r="E473">
        <v>18</v>
      </c>
      <c r="F473" t="s">
        <v>109</v>
      </c>
      <c r="G473">
        <v>240</v>
      </c>
      <c r="H473" t="str">
        <f>VLOOKUP(D473,Товар!A:F,3,0)</f>
        <v>Лапша гречневая</v>
      </c>
    </row>
    <row r="474" spans="1:8" hidden="1" x14ac:dyDescent="0.25">
      <c r="A474">
        <v>1397</v>
      </c>
      <c r="B474" s="2">
        <v>44354</v>
      </c>
      <c r="C474" t="s">
        <v>12</v>
      </c>
      <c r="D474">
        <v>32</v>
      </c>
      <c r="E474">
        <v>180</v>
      </c>
      <c r="F474" t="s">
        <v>108</v>
      </c>
      <c r="G474">
        <v>350</v>
      </c>
      <c r="H474" t="str">
        <f>VLOOKUP(D474,Товар!A:F,3,0)</f>
        <v>Фунчоза</v>
      </c>
    </row>
    <row r="475" spans="1:8" hidden="1" x14ac:dyDescent="0.25">
      <c r="A475">
        <v>1398</v>
      </c>
      <c r="B475" s="2">
        <v>44354</v>
      </c>
      <c r="C475" t="s">
        <v>12</v>
      </c>
      <c r="D475">
        <v>32</v>
      </c>
      <c r="E475">
        <v>34</v>
      </c>
      <c r="F475" t="s">
        <v>109</v>
      </c>
      <c r="G475">
        <v>350</v>
      </c>
      <c r="H475" t="str">
        <f>VLOOKUP(D475,Товар!A:F,3,0)</f>
        <v>Фунчоза</v>
      </c>
    </row>
    <row r="476" spans="1:8" hidden="1" x14ac:dyDescent="0.25">
      <c r="A476">
        <v>1399</v>
      </c>
      <c r="B476" s="2">
        <v>44354</v>
      </c>
      <c r="C476" t="s">
        <v>12</v>
      </c>
      <c r="D476">
        <v>36</v>
      </c>
      <c r="E476">
        <v>180</v>
      </c>
      <c r="F476" t="s">
        <v>108</v>
      </c>
      <c r="G476">
        <v>120</v>
      </c>
      <c r="H476" t="str">
        <f>VLOOKUP(D476,Товар!A:F,3,0)</f>
        <v>Чечевица красная</v>
      </c>
    </row>
    <row r="477" spans="1:8" hidden="1" x14ac:dyDescent="0.25">
      <c r="A477">
        <v>1400</v>
      </c>
      <c r="B477" s="2">
        <v>44354</v>
      </c>
      <c r="C477" t="s">
        <v>12</v>
      </c>
      <c r="D477">
        <v>36</v>
      </c>
      <c r="E477">
        <v>32</v>
      </c>
      <c r="F477" t="s">
        <v>109</v>
      </c>
      <c r="G477">
        <v>120</v>
      </c>
      <c r="H477" t="str">
        <f>VLOOKUP(D477,Товар!A:F,3,0)</f>
        <v>Чечевица красная</v>
      </c>
    </row>
    <row r="478" spans="1:8" hidden="1" x14ac:dyDescent="0.25">
      <c r="A478">
        <v>1401</v>
      </c>
      <c r="B478" s="2">
        <v>44354</v>
      </c>
      <c r="C478" t="s">
        <v>12</v>
      </c>
      <c r="D478">
        <v>49</v>
      </c>
      <c r="E478">
        <v>180</v>
      </c>
      <c r="F478" t="s">
        <v>108</v>
      </c>
      <c r="G478">
        <v>200</v>
      </c>
      <c r="H478" t="str">
        <f>VLOOKUP(D478,Товар!A:F,3,0)</f>
        <v>Колбаса вареная докторская</v>
      </c>
    </row>
    <row r="479" spans="1:8" hidden="1" x14ac:dyDescent="0.25">
      <c r="A479">
        <v>1402</v>
      </c>
      <c r="B479" s="2">
        <v>44354</v>
      </c>
      <c r="C479" t="s">
        <v>12</v>
      </c>
      <c r="D479">
        <v>49</v>
      </c>
      <c r="E479">
        <v>57</v>
      </c>
      <c r="F479" t="s">
        <v>109</v>
      </c>
      <c r="G479">
        <v>200</v>
      </c>
      <c r="H479" t="str">
        <f>VLOOKUP(D479,Товар!A:F,3,0)</f>
        <v>Колбаса вареная докторская</v>
      </c>
    </row>
    <row r="480" spans="1:8" hidden="1" x14ac:dyDescent="0.25">
      <c r="A480">
        <v>1403</v>
      </c>
      <c r="B480" s="2">
        <v>44354</v>
      </c>
      <c r="C480" t="s">
        <v>12</v>
      </c>
      <c r="D480">
        <v>50</v>
      </c>
      <c r="E480">
        <v>170</v>
      </c>
      <c r="F480" t="s">
        <v>108</v>
      </c>
      <c r="G480">
        <v>195</v>
      </c>
      <c r="H480" t="str">
        <f>VLOOKUP(D480,Товар!A:F,3,0)</f>
        <v>Колбаса вареная любительская</v>
      </c>
    </row>
    <row r="481" spans="1:8" hidden="1" x14ac:dyDescent="0.25">
      <c r="A481">
        <v>1404</v>
      </c>
      <c r="B481" s="2">
        <v>44354</v>
      </c>
      <c r="C481" t="s">
        <v>12</v>
      </c>
      <c r="D481">
        <v>50</v>
      </c>
      <c r="E481">
        <v>55</v>
      </c>
      <c r="F481" t="s">
        <v>109</v>
      </c>
      <c r="G481">
        <v>195</v>
      </c>
      <c r="H481" t="str">
        <f>VLOOKUP(D481,Товар!A:F,3,0)</f>
        <v>Колбаса вареная любительская</v>
      </c>
    </row>
    <row r="482" spans="1:8" hidden="1" x14ac:dyDescent="0.25">
      <c r="A482">
        <v>1405</v>
      </c>
      <c r="B482" s="2">
        <v>44354</v>
      </c>
      <c r="C482" t="s">
        <v>12</v>
      </c>
      <c r="D482">
        <v>51</v>
      </c>
      <c r="E482">
        <v>180</v>
      </c>
      <c r="F482" t="s">
        <v>108</v>
      </c>
      <c r="G482">
        <v>350</v>
      </c>
      <c r="H482" t="str">
        <f>VLOOKUP(D482,Товар!A:F,3,0)</f>
        <v>Сервелат варенокопченый</v>
      </c>
    </row>
    <row r="483" spans="1:8" hidden="1" x14ac:dyDescent="0.25">
      <c r="A483">
        <v>1406</v>
      </c>
      <c r="B483" s="2">
        <v>44354</v>
      </c>
      <c r="C483" t="s">
        <v>12</v>
      </c>
      <c r="D483">
        <v>51</v>
      </c>
      <c r="E483">
        <v>53</v>
      </c>
      <c r="F483" t="s">
        <v>109</v>
      </c>
      <c r="G483">
        <v>350</v>
      </c>
      <c r="H483" t="str">
        <f>VLOOKUP(D483,Товар!A:F,3,0)</f>
        <v>Сервелат варенокопченый</v>
      </c>
    </row>
    <row r="484" spans="1:8" hidden="1" x14ac:dyDescent="0.25">
      <c r="A484">
        <v>1407</v>
      </c>
      <c r="B484" s="2">
        <v>44354</v>
      </c>
      <c r="C484" t="s">
        <v>12</v>
      </c>
      <c r="D484">
        <v>52</v>
      </c>
      <c r="E484">
        <v>180</v>
      </c>
      <c r="F484" t="s">
        <v>108</v>
      </c>
      <c r="G484">
        <v>180</v>
      </c>
      <c r="H484" t="str">
        <f>VLOOKUP(D484,Товар!A:F,3,0)</f>
        <v>Колбаса краковская</v>
      </c>
    </row>
    <row r="485" spans="1:8" hidden="1" x14ac:dyDescent="0.25">
      <c r="A485">
        <v>1408</v>
      </c>
      <c r="B485" s="2">
        <v>44354</v>
      </c>
      <c r="C485" t="s">
        <v>12</v>
      </c>
      <c r="D485">
        <v>52</v>
      </c>
      <c r="E485">
        <v>64</v>
      </c>
      <c r="F485" t="s">
        <v>109</v>
      </c>
      <c r="G485">
        <v>180</v>
      </c>
      <c r="H485" t="str">
        <f>VLOOKUP(D485,Товар!A:F,3,0)</f>
        <v>Колбаса краковская</v>
      </c>
    </row>
    <row r="486" spans="1:8" hidden="1" x14ac:dyDescent="0.25">
      <c r="A486">
        <v>1409</v>
      </c>
      <c r="B486" s="2">
        <v>44354</v>
      </c>
      <c r="C486" t="s">
        <v>12</v>
      </c>
      <c r="D486">
        <v>53</v>
      </c>
      <c r="E486">
        <v>170</v>
      </c>
      <c r="F486" t="s">
        <v>108</v>
      </c>
      <c r="G486">
        <v>190</v>
      </c>
      <c r="H486" t="str">
        <f>VLOOKUP(D486,Товар!A:F,3,0)</f>
        <v>Сосиски молочные</v>
      </c>
    </row>
    <row r="487" spans="1:8" hidden="1" x14ac:dyDescent="0.25">
      <c r="A487">
        <v>1410</v>
      </c>
      <c r="B487" s="2">
        <v>44354</v>
      </c>
      <c r="C487" t="s">
        <v>12</v>
      </c>
      <c r="D487">
        <v>53</v>
      </c>
      <c r="E487">
        <v>62</v>
      </c>
      <c r="F487" t="s">
        <v>109</v>
      </c>
      <c r="G487">
        <v>190</v>
      </c>
      <c r="H487" t="str">
        <f>VLOOKUP(D487,Товар!A:F,3,0)</f>
        <v>Сосиски молочные</v>
      </c>
    </row>
    <row r="488" spans="1:8" hidden="1" x14ac:dyDescent="0.25">
      <c r="A488">
        <v>1411</v>
      </c>
      <c r="B488" s="2">
        <v>44354</v>
      </c>
      <c r="C488" t="s">
        <v>12</v>
      </c>
      <c r="D488">
        <v>54</v>
      </c>
      <c r="E488">
        <v>180</v>
      </c>
      <c r="F488" t="s">
        <v>108</v>
      </c>
      <c r="G488">
        <v>230</v>
      </c>
      <c r="H488" t="str">
        <f>VLOOKUP(D488,Товар!A:F,3,0)</f>
        <v>Сосиски венские</v>
      </c>
    </row>
    <row r="489" spans="1:8" hidden="1" x14ac:dyDescent="0.25">
      <c r="A489">
        <v>1412</v>
      </c>
      <c r="B489" s="2">
        <v>44354</v>
      </c>
      <c r="C489" t="s">
        <v>12</v>
      </c>
      <c r="D489">
        <v>54</v>
      </c>
      <c r="E489">
        <v>37</v>
      </c>
      <c r="F489" t="s">
        <v>109</v>
      </c>
      <c r="G489">
        <v>230</v>
      </c>
      <c r="H489" t="str">
        <f>VLOOKUP(D489,Товар!A:F,3,0)</f>
        <v>Сосиски венские</v>
      </c>
    </row>
    <row r="490" spans="1:8" hidden="1" x14ac:dyDescent="0.25">
      <c r="A490">
        <v>1413</v>
      </c>
      <c r="B490" s="2">
        <v>44354</v>
      </c>
      <c r="C490" t="s">
        <v>12</v>
      </c>
      <c r="D490">
        <v>55</v>
      </c>
      <c r="E490">
        <v>180</v>
      </c>
      <c r="F490" t="s">
        <v>108</v>
      </c>
      <c r="G490">
        <v>160</v>
      </c>
      <c r="H490" t="str">
        <f>VLOOKUP(D490,Товар!A:F,3,0)</f>
        <v>Сосиски куриные</v>
      </c>
    </row>
    <row r="491" spans="1:8" hidden="1" x14ac:dyDescent="0.25">
      <c r="A491">
        <v>1414</v>
      </c>
      <c r="B491" s="2">
        <v>44354</v>
      </c>
      <c r="C491" t="s">
        <v>12</v>
      </c>
      <c r="D491">
        <v>55</v>
      </c>
      <c r="E491">
        <v>74</v>
      </c>
      <c r="F491" t="s">
        <v>109</v>
      </c>
      <c r="G491">
        <v>160</v>
      </c>
      <c r="H491" t="str">
        <f>VLOOKUP(D491,Товар!A:F,3,0)</f>
        <v>Сосиски куриные</v>
      </c>
    </row>
    <row r="492" spans="1:8" hidden="1" x14ac:dyDescent="0.25">
      <c r="A492">
        <v>1415</v>
      </c>
      <c r="B492" s="2">
        <v>44354</v>
      </c>
      <c r="C492" t="s">
        <v>12</v>
      </c>
      <c r="D492">
        <v>56</v>
      </c>
      <c r="E492">
        <v>180</v>
      </c>
      <c r="F492" t="s">
        <v>108</v>
      </c>
      <c r="G492">
        <v>180</v>
      </c>
      <c r="H492" t="str">
        <f>VLOOKUP(D492,Товар!A:F,3,0)</f>
        <v>Сардельки</v>
      </c>
    </row>
    <row r="493" spans="1:8" hidden="1" x14ac:dyDescent="0.25">
      <c r="A493">
        <v>1416</v>
      </c>
      <c r="B493" s="2">
        <v>44354</v>
      </c>
      <c r="C493" t="s">
        <v>12</v>
      </c>
      <c r="D493">
        <v>56</v>
      </c>
      <c r="E493">
        <v>42</v>
      </c>
      <c r="F493" t="s">
        <v>109</v>
      </c>
      <c r="G493">
        <v>180</v>
      </c>
      <c r="H493" t="str">
        <f>VLOOKUP(D493,Товар!A:F,3,0)</f>
        <v>Сардельки</v>
      </c>
    </row>
    <row r="494" spans="1:8" hidden="1" x14ac:dyDescent="0.25">
      <c r="A494">
        <v>1417</v>
      </c>
      <c r="B494" s="2">
        <v>44354</v>
      </c>
      <c r="C494" t="s">
        <v>12</v>
      </c>
      <c r="D494">
        <v>57</v>
      </c>
      <c r="E494">
        <v>180</v>
      </c>
      <c r="F494" t="s">
        <v>108</v>
      </c>
      <c r="G494">
        <v>400</v>
      </c>
      <c r="H494" t="str">
        <f>VLOOKUP(D494,Товар!A:F,3,0)</f>
        <v>Колбаса сырокопченая салями</v>
      </c>
    </row>
    <row r="495" spans="1:8" hidden="1" x14ac:dyDescent="0.25">
      <c r="A495">
        <v>1418</v>
      </c>
      <c r="B495" s="2">
        <v>44354</v>
      </c>
      <c r="C495" t="s">
        <v>12</v>
      </c>
      <c r="D495">
        <v>57</v>
      </c>
      <c r="E495">
        <v>33</v>
      </c>
      <c r="F495" t="s">
        <v>109</v>
      </c>
      <c r="G495">
        <v>400</v>
      </c>
      <c r="H495" t="str">
        <f>VLOOKUP(D495,Товар!A:F,3,0)</f>
        <v>Колбаса сырокопченая салями</v>
      </c>
    </row>
    <row r="496" spans="1:8" hidden="1" x14ac:dyDescent="0.25">
      <c r="A496">
        <v>1419</v>
      </c>
      <c r="B496" s="2">
        <v>44354</v>
      </c>
      <c r="C496" t="s">
        <v>12</v>
      </c>
      <c r="D496">
        <v>58</v>
      </c>
      <c r="E496">
        <v>170</v>
      </c>
      <c r="F496" t="s">
        <v>108</v>
      </c>
      <c r="G496">
        <v>470</v>
      </c>
      <c r="H496" t="str">
        <f>VLOOKUP(D496,Товар!A:F,3,0)</f>
        <v>Бекон варенокопченый</v>
      </c>
    </row>
    <row r="497" spans="1:8" hidden="1" x14ac:dyDescent="0.25">
      <c r="A497">
        <v>1420</v>
      </c>
      <c r="B497" s="2">
        <v>44354</v>
      </c>
      <c r="C497" t="s">
        <v>12</v>
      </c>
      <c r="D497">
        <v>58</v>
      </c>
      <c r="E497">
        <v>44</v>
      </c>
      <c r="F497" t="s">
        <v>109</v>
      </c>
      <c r="G497">
        <v>470</v>
      </c>
      <c r="H497" t="str">
        <f>VLOOKUP(D497,Товар!A:F,3,0)</f>
        <v>Бекон варенокопченый</v>
      </c>
    </row>
    <row r="498" spans="1:8" hidden="1" x14ac:dyDescent="0.25">
      <c r="A498">
        <v>1421</v>
      </c>
      <c r="B498" s="2">
        <v>44354</v>
      </c>
      <c r="C498" t="s">
        <v>12</v>
      </c>
      <c r="D498">
        <v>59</v>
      </c>
      <c r="E498">
        <v>180</v>
      </c>
      <c r="F498" t="s">
        <v>108</v>
      </c>
      <c r="G498">
        <v>500</v>
      </c>
      <c r="H498" t="str">
        <f>VLOOKUP(D498,Товар!A:F,3,0)</f>
        <v>Бекон сырокопченый</v>
      </c>
    </row>
    <row r="499" spans="1:8" hidden="1" x14ac:dyDescent="0.25">
      <c r="A499">
        <v>1422</v>
      </c>
      <c r="B499" s="2">
        <v>44354</v>
      </c>
      <c r="C499" t="s">
        <v>12</v>
      </c>
      <c r="D499">
        <v>59</v>
      </c>
      <c r="E499">
        <v>49</v>
      </c>
      <c r="F499" t="s">
        <v>109</v>
      </c>
      <c r="G499">
        <v>500</v>
      </c>
      <c r="H499" t="str">
        <f>VLOOKUP(D499,Товар!A:F,3,0)</f>
        <v>Бекон сырокопченый</v>
      </c>
    </row>
    <row r="500" spans="1:8" hidden="1" x14ac:dyDescent="0.25">
      <c r="A500">
        <v>1423</v>
      </c>
      <c r="B500" s="2">
        <v>44354</v>
      </c>
      <c r="C500" t="s">
        <v>12</v>
      </c>
      <c r="D500">
        <v>60</v>
      </c>
      <c r="E500">
        <v>180</v>
      </c>
      <c r="F500" t="s">
        <v>108</v>
      </c>
      <c r="G500">
        <v>400</v>
      </c>
      <c r="H500" t="str">
        <f>VLOOKUP(D500,Товар!A:F,3,0)</f>
        <v>Грудинка копченая</v>
      </c>
    </row>
    <row r="501" spans="1:8" hidden="1" x14ac:dyDescent="0.25">
      <c r="A501">
        <v>1424</v>
      </c>
      <c r="B501" s="2">
        <v>44354</v>
      </c>
      <c r="C501" t="s">
        <v>12</v>
      </c>
      <c r="D501">
        <v>60</v>
      </c>
      <c r="E501">
        <v>41</v>
      </c>
      <c r="F501" t="s">
        <v>109</v>
      </c>
      <c r="G501">
        <v>400</v>
      </c>
      <c r="H501" t="str">
        <f>VLOOKUP(D501,Товар!A:F,3,0)</f>
        <v>Грудинка копченая</v>
      </c>
    </row>
    <row r="502" spans="1:8" hidden="1" x14ac:dyDescent="0.25">
      <c r="A502">
        <v>1425</v>
      </c>
      <c r="B502" s="2">
        <v>44354</v>
      </c>
      <c r="C502" t="s">
        <v>12</v>
      </c>
      <c r="D502">
        <v>61</v>
      </c>
      <c r="E502">
        <v>170</v>
      </c>
      <c r="F502" t="s">
        <v>108</v>
      </c>
      <c r="G502">
        <v>220</v>
      </c>
      <c r="H502" t="str">
        <f>VLOOKUP(D502,Товар!A:F,3,0)</f>
        <v>Ветчина в оболочке</v>
      </c>
    </row>
    <row r="503" spans="1:8" hidden="1" x14ac:dyDescent="0.25">
      <c r="A503">
        <v>1426</v>
      </c>
      <c r="B503" s="2">
        <v>44354</v>
      </c>
      <c r="C503" t="s">
        <v>12</v>
      </c>
      <c r="D503">
        <v>61</v>
      </c>
      <c r="E503">
        <v>37</v>
      </c>
      <c r="F503" t="s">
        <v>109</v>
      </c>
      <c r="G503">
        <v>220</v>
      </c>
      <c r="H503" t="str">
        <f>VLOOKUP(D503,Товар!A:F,3,0)</f>
        <v>Ветчина в оболочке</v>
      </c>
    </row>
    <row r="504" spans="1:8" hidden="1" x14ac:dyDescent="0.25">
      <c r="A504">
        <v>1427</v>
      </c>
      <c r="B504" s="2">
        <v>44354</v>
      </c>
      <c r="C504" t="s">
        <v>12</v>
      </c>
      <c r="D504">
        <v>62</v>
      </c>
      <c r="E504">
        <v>180</v>
      </c>
      <c r="F504" t="s">
        <v>108</v>
      </c>
      <c r="G504">
        <v>170</v>
      </c>
      <c r="H504" t="str">
        <f>VLOOKUP(D504,Товар!A:F,3,0)</f>
        <v>Паштет фермерский с грибами</v>
      </c>
    </row>
    <row r="505" spans="1:8" hidden="1" x14ac:dyDescent="0.25">
      <c r="A505">
        <v>1428</v>
      </c>
      <c r="B505" s="2">
        <v>44354</v>
      </c>
      <c r="C505" t="s">
        <v>12</v>
      </c>
      <c r="D505">
        <v>62</v>
      </c>
      <c r="E505">
        <v>25</v>
      </c>
      <c r="F505" t="s">
        <v>109</v>
      </c>
      <c r="G505">
        <v>170</v>
      </c>
      <c r="H505" t="str">
        <f>VLOOKUP(D505,Товар!A:F,3,0)</f>
        <v>Паштет фермерский с грибами</v>
      </c>
    </row>
    <row r="506" spans="1:8" hidden="1" x14ac:dyDescent="0.25">
      <c r="A506">
        <v>1429</v>
      </c>
      <c r="B506" s="2">
        <v>44354</v>
      </c>
      <c r="C506" t="s">
        <v>12</v>
      </c>
      <c r="D506">
        <v>63</v>
      </c>
      <c r="E506">
        <v>180</v>
      </c>
      <c r="F506" t="s">
        <v>108</v>
      </c>
      <c r="G506">
        <v>150</v>
      </c>
      <c r="H506" t="str">
        <f>VLOOKUP(D506,Товар!A:F,3,0)</f>
        <v>Паштет из куриной печени</v>
      </c>
    </row>
    <row r="507" spans="1:8" hidden="1" x14ac:dyDescent="0.25">
      <c r="A507">
        <v>1430</v>
      </c>
      <c r="B507" s="2">
        <v>44354</v>
      </c>
      <c r="C507" t="s">
        <v>12</v>
      </c>
      <c r="D507">
        <v>63</v>
      </c>
      <c r="E507">
        <v>34</v>
      </c>
      <c r="F507" t="s">
        <v>109</v>
      </c>
      <c r="G507">
        <v>150</v>
      </c>
      <c r="H507" t="str">
        <f>VLOOKUP(D507,Товар!A:F,3,0)</f>
        <v>Паштет из куриной печени</v>
      </c>
    </row>
    <row r="508" spans="1:8" hidden="1" x14ac:dyDescent="0.25">
      <c r="A508">
        <v>1431</v>
      </c>
      <c r="B508" s="2">
        <v>44354</v>
      </c>
      <c r="C508" t="s">
        <v>12</v>
      </c>
      <c r="D508">
        <v>64</v>
      </c>
      <c r="E508">
        <v>180</v>
      </c>
      <c r="F508" t="s">
        <v>108</v>
      </c>
      <c r="G508">
        <v>350</v>
      </c>
      <c r="H508" t="str">
        <f>VLOOKUP(D508,Товар!A:F,3,0)</f>
        <v xml:space="preserve">Колбаса ливерная </v>
      </c>
    </row>
    <row r="509" spans="1:8" hidden="1" x14ac:dyDescent="0.25">
      <c r="A509">
        <v>1432</v>
      </c>
      <c r="B509" s="2">
        <v>44354</v>
      </c>
      <c r="C509" t="s">
        <v>12</v>
      </c>
      <c r="D509">
        <v>64</v>
      </c>
      <c r="E509">
        <v>21</v>
      </c>
      <c r="F509" t="s">
        <v>109</v>
      </c>
      <c r="G509">
        <v>350</v>
      </c>
      <c r="H509" t="str">
        <f>VLOOKUP(D509,Товар!A:F,3,0)</f>
        <v xml:space="preserve">Колбаса ливерная </v>
      </c>
    </row>
    <row r="510" spans="1:8" hidden="1" x14ac:dyDescent="0.25">
      <c r="A510">
        <v>1609</v>
      </c>
      <c r="B510" s="2">
        <v>44354</v>
      </c>
      <c r="C510" t="s">
        <v>17</v>
      </c>
      <c r="D510">
        <v>2</v>
      </c>
      <c r="E510">
        <v>180</v>
      </c>
      <c r="F510" t="s">
        <v>108</v>
      </c>
      <c r="G510">
        <v>75</v>
      </c>
      <c r="H510" t="str">
        <f>VLOOKUP(D510,Товар!A:F,3,0)</f>
        <v>Молоко безлактозное</v>
      </c>
    </row>
    <row r="511" spans="1:8" hidden="1" x14ac:dyDescent="0.25">
      <c r="A511">
        <v>1610</v>
      </c>
      <c r="B511" s="2">
        <v>44354</v>
      </c>
      <c r="C511" t="s">
        <v>17</v>
      </c>
      <c r="D511">
        <v>2</v>
      </c>
      <c r="E511">
        <v>95</v>
      </c>
      <c r="F511" t="s">
        <v>109</v>
      </c>
      <c r="G511">
        <v>75</v>
      </c>
      <c r="H511" t="str">
        <f>VLOOKUP(D511,Товар!A:F,3,0)</f>
        <v>Молоко безлактозное</v>
      </c>
    </row>
    <row r="512" spans="1:8" hidden="1" x14ac:dyDescent="0.25">
      <c r="A512">
        <v>1611</v>
      </c>
      <c r="B512" s="2">
        <v>44354</v>
      </c>
      <c r="C512" t="s">
        <v>17</v>
      </c>
      <c r="D512">
        <v>11</v>
      </c>
      <c r="E512">
        <v>170</v>
      </c>
      <c r="F512" t="s">
        <v>108</v>
      </c>
      <c r="G512">
        <v>190</v>
      </c>
      <c r="H512" t="str">
        <f>VLOOKUP(D512,Товар!A:F,3,0)</f>
        <v>Молоко кокосовое</v>
      </c>
    </row>
    <row r="513" spans="1:8" hidden="1" x14ac:dyDescent="0.25">
      <c r="A513">
        <v>1612</v>
      </c>
      <c r="B513" s="2">
        <v>44354</v>
      </c>
      <c r="C513" t="s">
        <v>17</v>
      </c>
      <c r="D513">
        <v>11</v>
      </c>
      <c r="E513">
        <v>87</v>
      </c>
      <c r="F513" t="s">
        <v>109</v>
      </c>
      <c r="G513">
        <v>190</v>
      </c>
      <c r="H513" t="str">
        <f>VLOOKUP(D513,Товар!A:F,3,0)</f>
        <v>Молоко кокосовое</v>
      </c>
    </row>
    <row r="514" spans="1:8" hidden="1" x14ac:dyDescent="0.25">
      <c r="A514">
        <v>1613</v>
      </c>
      <c r="B514" s="2">
        <v>44354</v>
      </c>
      <c r="C514" t="s">
        <v>17</v>
      </c>
      <c r="D514">
        <v>12</v>
      </c>
      <c r="E514">
        <v>180</v>
      </c>
      <c r="F514" t="s">
        <v>108</v>
      </c>
      <c r="G514">
        <v>85</v>
      </c>
      <c r="H514" t="str">
        <f>VLOOKUP(D514,Товар!A:F,3,0)</f>
        <v>Молоко овсяное</v>
      </c>
    </row>
    <row r="515" spans="1:8" hidden="1" x14ac:dyDescent="0.25">
      <c r="A515">
        <v>1614</v>
      </c>
      <c r="B515" s="2">
        <v>44354</v>
      </c>
      <c r="C515" t="s">
        <v>17</v>
      </c>
      <c r="D515">
        <v>12</v>
      </c>
      <c r="E515">
        <v>115</v>
      </c>
      <c r="F515" t="s">
        <v>109</v>
      </c>
      <c r="G515">
        <v>85</v>
      </c>
      <c r="H515" t="str">
        <f>VLOOKUP(D515,Товар!A:F,3,0)</f>
        <v>Молоко овсяное</v>
      </c>
    </row>
    <row r="516" spans="1:8" hidden="1" x14ac:dyDescent="0.25">
      <c r="A516">
        <v>1615</v>
      </c>
      <c r="B516" s="2">
        <v>44354</v>
      </c>
      <c r="C516" t="s">
        <v>17</v>
      </c>
      <c r="D516">
        <v>31</v>
      </c>
      <c r="E516">
        <v>180</v>
      </c>
      <c r="F516" t="s">
        <v>108</v>
      </c>
      <c r="G516">
        <v>240</v>
      </c>
      <c r="H516" t="str">
        <f>VLOOKUP(D516,Товар!A:F,3,0)</f>
        <v>Лапша гречневая</v>
      </c>
    </row>
    <row r="517" spans="1:8" hidden="1" x14ac:dyDescent="0.25">
      <c r="A517">
        <v>1616</v>
      </c>
      <c r="B517" s="2">
        <v>44354</v>
      </c>
      <c r="C517" t="s">
        <v>17</v>
      </c>
      <c r="D517">
        <v>31</v>
      </c>
      <c r="E517">
        <v>12</v>
      </c>
      <c r="F517" t="s">
        <v>109</v>
      </c>
      <c r="G517">
        <v>240</v>
      </c>
      <c r="H517" t="str">
        <f>VLOOKUP(D517,Товар!A:F,3,0)</f>
        <v>Лапша гречневая</v>
      </c>
    </row>
    <row r="518" spans="1:8" hidden="1" x14ac:dyDescent="0.25">
      <c r="A518">
        <v>1617</v>
      </c>
      <c r="B518" s="2">
        <v>44354</v>
      </c>
      <c r="C518" t="s">
        <v>17</v>
      </c>
      <c r="D518">
        <v>32</v>
      </c>
      <c r="E518">
        <v>170</v>
      </c>
      <c r="F518" t="s">
        <v>108</v>
      </c>
      <c r="G518">
        <v>350</v>
      </c>
      <c r="H518" t="str">
        <f>VLOOKUP(D518,Товар!A:F,3,0)</f>
        <v>Фунчоза</v>
      </c>
    </row>
    <row r="519" spans="1:8" hidden="1" x14ac:dyDescent="0.25">
      <c r="A519">
        <v>1618</v>
      </c>
      <c r="B519" s="2">
        <v>44354</v>
      </c>
      <c r="C519" t="s">
        <v>17</v>
      </c>
      <c r="D519">
        <v>32</v>
      </c>
      <c r="E519">
        <v>19</v>
      </c>
      <c r="F519" t="s">
        <v>109</v>
      </c>
      <c r="G519">
        <v>350</v>
      </c>
      <c r="H519" t="str">
        <f>VLOOKUP(D519,Товар!A:F,3,0)</f>
        <v>Фунчоза</v>
      </c>
    </row>
    <row r="520" spans="1:8" hidden="1" x14ac:dyDescent="0.25">
      <c r="A520">
        <v>1619</v>
      </c>
      <c r="B520" s="2">
        <v>44354</v>
      </c>
      <c r="C520" t="s">
        <v>17</v>
      </c>
      <c r="D520">
        <v>36</v>
      </c>
      <c r="E520">
        <v>180</v>
      </c>
      <c r="F520" t="s">
        <v>108</v>
      </c>
      <c r="G520">
        <v>120</v>
      </c>
      <c r="H520" t="str">
        <f>VLOOKUP(D520,Товар!A:F,3,0)</f>
        <v>Чечевица красная</v>
      </c>
    </row>
    <row r="521" spans="1:8" hidden="1" x14ac:dyDescent="0.25">
      <c r="A521">
        <v>1620</v>
      </c>
      <c r="B521" s="2">
        <v>44354</v>
      </c>
      <c r="C521" t="s">
        <v>17</v>
      </c>
      <c r="D521">
        <v>36</v>
      </c>
      <c r="E521">
        <v>27</v>
      </c>
      <c r="F521" t="s">
        <v>109</v>
      </c>
      <c r="G521">
        <v>120</v>
      </c>
      <c r="H521" t="str">
        <f>VLOOKUP(D521,Товар!A:F,3,0)</f>
        <v>Чечевица красная</v>
      </c>
    </row>
    <row r="522" spans="1:8" hidden="1" x14ac:dyDescent="0.25">
      <c r="A522">
        <v>1621</v>
      </c>
      <c r="B522" s="2">
        <v>44354</v>
      </c>
      <c r="C522" t="s">
        <v>17</v>
      </c>
      <c r="D522">
        <v>49</v>
      </c>
      <c r="E522">
        <v>180</v>
      </c>
      <c r="F522" t="s">
        <v>108</v>
      </c>
      <c r="G522">
        <v>200</v>
      </c>
      <c r="H522" t="str">
        <f>VLOOKUP(D522,Товар!A:F,3,0)</f>
        <v>Колбаса вареная докторская</v>
      </c>
    </row>
    <row r="523" spans="1:8" hidden="1" x14ac:dyDescent="0.25">
      <c r="A523">
        <v>1622</v>
      </c>
      <c r="B523" s="2">
        <v>44354</v>
      </c>
      <c r="C523" t="s">
        <v>17</v>
      </c>
      <c r="D523">
        <v>49</v>
      </c>
      <c r="E523">
        <v>49</v>
      </c>
      <c r="F523" t="s">
        <v>109</v>
      </c>
      <c r="G523">
        <v>200</v>
      </c>
      <c r="H523" t="str">
        <f>VLOOKUP(D523,Товар!A:F,3,0)</f>
        <v>Колбаса вареная докторская</v>
      </c>
    </row>
    <row r="524" spans="1:8" hidden="1" x14ac:dyDescent="0.25">
      <c r="A524">
        <v>1623</v>
      </c>
      <c r="B524" s="2">
        <v>44354</v>
      </c>
      <c r="C524" t="s">
        <v>17</v>
      </c>
      <c r="D524">
        <v>50</v>
      </c>
      <c r="E524">
        <v>180</v>
      </c>
      <c r="F524" t="s">
        <v>108</v>
      </c>
      <c r="G524">
        <v>195</v>
      </c>
      <c r="H524" t="str">
        <f>VLOOKUP(D524,Товар!A:F,3,0)</f>
        <v>Колбаса вареная любительская</v>
      </c>
    </row>
    <row r="525" spans="1:8" hidden="1" x14ac:dyDescent="0.25">
      <c r="A525">
        <v>1624</v>
      </c>
      <c r="B525" s="2">
        <v>44354</v>
      </c>
      <c r="C525" t="s">
        <v>17</v>
      </c>
      <c r="D525">
        <v>50</v>
      </c>
      <c r="E525">
        <v>47</v>
      </c>
      <c r="F525" t="s">
        <v>109</v>
      </c>
      <c r="G525">
        <v>195</v>
      </c>
      <c r="H525" t="str">
        <f>VLOOKUP(D525,Товар!A:F,3,0)</f>
        <v>Колбаса вареная любительская</v>
      </c>
    </row>
    <row r="526" spans="1:8" hidden="1" x14ac:dyDescent="0.25">
      <c r="A526">
        <v>1625</v>
      </c>
      <c r="B526" s="2">
        <v>44354</v>
      </c>
      <c r="C526" t="s">
        <v>17</v>
      </c>
      <c r="D526">
        <v>51</v>
      </c>
      <c r="E526">
        <v>180</v>
      </c>
      <c r="F526" t="s">
        <v>108</v>
      </c>
      <c r="G526">
        <v>350</v>
      </c>
      <c r="H526" t="str">
        <f>VLOOKUP(D526,Товар!A:F,3,0)</f>
        <v>Сервелат варенокопченый</v>
      </c>
    </row>
    <row r="527" spans="1:8" hidden="1" x14ac:dyDescent="0.25">
      <c r="A527">
        <v>1626</v>
      </c>
      <c r="B527" s="2">
        <v>44354</v>
      </c>
      <c r="C527" t="s">
        <v>17</v>
      </c>
      <c r="D527">
        <v>51</v>
      </c>
      <c r="E527">
        <v>48</v>
      </c>
      <c r="F527" t="s">
        <v>109</v>
      </c>
      <c r="G527">
        <v>350</v>
      </c>
      <c r="H527" t="str">
        <f>VLOOKUP(D527,Товар!A:F,3,0)</f>
        <v>Сервелат варенокопченый</v>
      </c>
    </row>
    <row r="528" spans="1:8" hidden="1" x14ac:dyDescent="0.25">
      <c r="A528">
        <v>1627</v>
      </c>
      <c r="B528" s="2">
        <v>44354</v>
      </c>
      <c r="C528" t="s">
        <v>17</v>
      </c>
      <c r="D528">
        <v>52</v>
      </c>
      <c r="E528">
        <v>170</v>
      </c>
      <c r="F528" t="s">
        <v>108</v>
      </c>
      <c r="G528">
        <v>180</v>
      </c>
      <c r="H528" t="str">
        <f>VLOOKUP(D528,Товар!A:F,3,0)</f>
        <v>Колбаса краковская</v>
      </c>
    </row>
    <row r="529" spans="1:8" hidden="1" x14ac:dyDescent="0.25">
      <c r="A529">
        <v>1628</v>
      </c>
      <c r="B529" s="2">
        <v>44354</v>
      </c>
      <c r="C529" t="s">
        <v>17</v>
      </c>
      <c r="D529">
        <v>52</v>
      </c>
      <c r="E529">
        <v>58</v>
      </c>
      <c r="F529" t="s">
        <v>109</v>
      </c>
      <c r="G529">
        <v>180</v>
      </c>
      <c r="H529" t="str">
        <f>VLOOKUP(D529,Товар!A:F,3,0)</f>
        <v>Колбаса краковская</v>
      </c>
    </row>
    <row r="530" spans="1:8" hidden="1" x14ac:dyDescent="0.25">
      <c r="A530">
        <v>1629</v>
      </c>
      <c r="B530" s="2">
        <v>44354</v>
      </c>
      <c r="C530" t="s">
        <v>17</v>
      </c>
      <c r="D530">
        <v>53</v>
      </c>
      <c r="E530">
        <v>180</v>
      </c>
      <c r="F530" t="s">
        <v>108</v>
      </c>
      <c r="G530">
        <v>190</v>
      </c>
      <c r="H530" t="str">
        <f>VLOOKUP(D530,Товар!A:F,3,0)</f>
        <v>Сосиски молочные</v>
      </c>
    </row>
    <row r="531" spans="1:8" hidden="1" x14ac:dyDescent="0.25">
      <c r="A531">
        <v>1630</v>
      </c>
      <c r="B531" s="2">
        <v>44354</v>
      </c>
      <c r="C531" t="s">
        <v>17</v>
      </c>
      <c r="D531">
        <v>53</v>
      </c>
      <c r="E531">
        <v>57</v>
      </c>
      <c r="F531" t="s">
        <v>109</v>
      </c>
      <c r="G531">
        <v>190</v>
      </c>
      <c r="H531" t="str">
        <f>VLOOKUP(D531,Товар!A:F,3,0)</f>
        <v>Сосиски молочные</v>
      </c>
    </row>
    <row r="532" spans="1:8" hidden="1" x14ac:dyDescent="0.25">
      <c r="A532">
        <v>1631</v>
      </c>
      <c r="B532" s="2">
        <v>44354</v>
      </c>
      <c r="C532" t="s">
        <v>17</v>
      </c>
      <c r="D532">
        <v>54</v>
      </c>
      <c r="E532">
        <v>180</v>
      </c>
      <c r="F532" t="s">
        <v>108</v>
      </c>
      <c r="G532">
        <v>230</v>
      </c>
      <c r="H532" t="str">
        <f>VLOOKUP(D532,Товар!A:F,3,0)</f>
        <v>Сосиски венские</v>
      </c>
    </row>
    <row r="533" spans="1:8" hidden="1" x14ac:dyDescent="0.25">
      <c r="A533">
        <v>1632</v>
      </c>
      <c r="B533" s="2">
        <v>44354</v>
      </c>
      <c r="C533" t="s">
        <v>17</v>
      </c>
      <c r="D533">
        <v>54</v>
      </c>
      <c r="E533">
        <v>29</v>
      </c>
      <c r="F533" t="s">
        <v>109</v>
      </c>
      <c r="G533">
        <v>230</v>
      </c>
      <c r="H533" t="str">
        <f>VLOOKUP(D533,Товар!A:F,3,0)</f>
        <v>Сосиски венские</v>
      </c>
    </row>
    <row r="534" spans="1:8" hidden="1" x14ac:dyDescent="0.25">
      <c r="A534">
        <v>1633</v>
      </c>
      <c r="B534" s="2">
        <v>44354</v>
      </c>
      <c r="C534" t="s">
        <v>17</v>
      </c>
      <c r="D534">
        <v>55</v>
      </c>
      <c r="E534">
        <v>170</v>
      </c>
      <c r="F534" t="s">
        <v>108</v>
      </c>
      <c r="G534">
        <v>160</v>
      </c>
      <c r="H534" t="str">
        <f>VLOOKUP(D534,Товар!A:F,3,0)</f>
        <v>Сосиски куриные</v>
      </c>
    </row>
    <row r="535" spans="1:8" hidden="1" x14ac:dyDescent="0.25">
      <c r="A535">
        <v>1634</v>
      </c>
      <c r="B535" s="2">
        <v>44354</v>
      </c>
      <c r="C535" t="s">
        <v>17</v>
      </c>
      <c r="D535">
        <v>55</v>
      </c>
      <c r="E535">
        <v>66</v>
      </c>
      <c r="F535" t="s">
        <v>109</v>
      </c>
      <c r="G535">
        <v>160</v>
      </c>
      <c r="H535" t="str">
        <f>VLOOKUP(D535,Товар!A:F,3,0)</f>
        <v>Сосиски куриные</v>
      </c>
    </row>
    <row r="536" spans="1:8" hidden="1" x14ac:dyDescent="0.25">
      <c r="A536">
        <v>1635</v>
      </c>
      <c r="B536" s="2">
        <v>44354</v>
      </c>
      <c r="C536" t="s">
        <v>17</v>
      </c>
      <c r="D536">
        <v>56</v>
      </c>
      <c r="E536">
        <v>180</v>
      </c>
      <c r="F536" t="s">
        <v>108</v>
      </c>
      <c r="G536">
        <v>180</v>
      </c>
      <c r="H536" t="str">
        <f>VLOOKUP(D536,Товар!A:F,3,0)</f>
        <v>Сардельки</v>
      </c>
    </row>
    <row r="537" spans="1:8" hidden="1" x14ac:dyDescent="0.25">
      <c r="A537">
        <v>1636</v>
      </c>
      <c r="B537" s="2">
        <v>44354</v>
      </c>
      <c r="C537" t="s">
        <v>17</v>
      </c>
      <c r="D537">
        <v>56</v>
      </c>
      <c r="E537">
        <v>35</v>
      </c>
      <c r="F537" t="s">
        <v>109</v>
      </c>
      <c r="G537">
        <v>180</v>
      </c>
      <c r="H537" t="str">
        <f>VLOOKUP(D537,Товар!A:F,3,0)</f>
        <v>Сардельки</v>
      </c>
    </row>
    <row r="538" spans="1:8" hidden="1" x14ac:dyDescent="0.25">
      <c r="A538">
        <v>1637</v>
      </c>
      <c r="B538" s="2">
        <v>44354</v>
      </c>
      <c r="C538" t="s">
        <v>17</v>
      </c>
      <c r="D538">
        <v>57</v>
      </c>
      <c r="E538">
        <v>180</v>
      </c>
      <c r="F538" t="s">
        <v>108</v>
      </c>
      <c r="G538">
        <v>400</v>
      </c>
      <c r="H538" t="str">
        <f>VLOOKUP(D538,Товар!A:F,3,0)</f>
        <v>Колбаса сырокопченая салями</v>
      </c>
    </row>
    <row r="539" spans="1:8" hidden="1" x14ac:dyDescent="0.25">
      <c r="A539">
        <v>1638</v>
      </c>
      <c r="B539" s="2">
        <v>44354</v>
      </c>
      <c r="C539" t="s">
        <v>17</v>
      </c>
      <c r="D539">
        <v>57</v>
      </c>
      <c r="E539">
        <v>26</v>
      </c>
      <c r="F539" t="s">
        <v>109</v>
      </c>
      <c r="G539">
        <v>400</v>
      </c>
      <c r="H539" t="str">
        <f>VLOOKUP(D539,Товар!A:F,3,0)</f>
        <v>Колбаса сырокопченая салями</v>
      </c>
    </row>
    <row r="540" spans="1:8" hidden="1" x14ac:dyDescent="0.25">
      <c r="A540">
        <v>1639</v>
      </c>
      <c r="B540" s="2">
        <v>44354</v>
      </c>
      <c r="C540" t="s">
        <v>17</v>
      </c>
      <c r="D540">
        <v>58</v>
      </c>
      <c r="E540">
        <v>180</v>
      </c>
      <c r="F540" t="s">
        <v>108</v>
      </c>
      <c r="G540">
        <v>470</v>
      </c>
      <c r="H540" t="str">
        <f>VLOOKUP(D540,Товар!A:F,3,0)</f>
        <v>Бекон варенокопченый</v>
      </c>
    </row>
    <row r="541" spans="1:8" hidden="1" x14ac:dyDescent="0.25">
      <c r="A541">
        <v>1640</v>
      </c>
      <c r="B541" s="2">
        <v>44354</v>
      </c>
      <c r="C541" t="s">
        <v>17</v>
      </c>
      <c r="D541">
        <v>58</v>
      </c>
      <c r="E541">
        <v>37</v>
      </c>
      <c r="F541" t="s">
        <v>109</v>
      </c>
      <c r="G541">
        <v>470</v>
      </c>
      <c r="H541" t="str">
        <f>VLOOKUP(D541,Товар!A:F,3,0)</f>
        <v>Бекон варенокопченый</v>
      </c>
    </row>
    <row r="542" spans="1:8" hidden="1" x14ac:dyDescent="0.25">
      <c r="A542">
        <v>1641</v>
      </c>
      <c r="B542" s="2">
        <v>44354</v>
      </c>
      <c r="C542" t="s">
        <v>17</v>
      </c>
      <c r="D542">
        <v>59</v>
      </c>
      <c r="E542">
        <v>180</v>
      </c>
      <c r="F542" t="s">
        <v>108</v>
      </c>
      <c r="G542">
        <v>500</v>
      </c>
      <c r="H542" t="str">
        <f>VLOOKUP(D542,Товар!A:F,3,0)</f>
        <v>Бекон сырокопченый</v>
      </c>
    </row>
    <row r="543" spans="1:8" hidden="1" x14ac:dyDescent="0.25">
      <c r="A543">
        <v>1642</v>
      </c>
      <c r="B543" s="2">
        <v>44354</v>
      </c>
      <c r="C543" t="s">
        <v>17</v>
      </c>
      <c r="D543">
        <v>59</v>
      </c>
      <c r="E543">
        <v>39</v>
      </c>
      <c r="F543" t="s">
        <v>109</v>
      </c>
      <c r="G543">
        <v>500</v>
      </c>
      <c r="H543" t="str">
        <f>VLOOKUP(D543,Товар!A:F,3,0)</f>
        <v>Бекон сырокопченый</v>
      </c>
    </row>
    <row r="544" spans="1:8" hidden="1" x14ac:dyDescent="0.25">
      <c r="A544">
        <v>1643</v>
      </c>
      <c r="B544" s="2">
        <v>44354</v>
      </c>
      <c r="C544" t="s">
        <v>17</v>
      </c>
      <c r="D544">
        <v>60</v>
      </c>
      <c r="E544">
        <v>170</v>
      </c>
      <c r="F544" t="s">
        <v>108</v>
      </c>
      <c r="G544">
        <v>400</v>
      </c>
      <c r="H544" t="str">
        <f>VLOOKUP(D544,Товар!A:F,3,0)</f>
        <v>Грудинка копченая</v>
      </c>
    </row>
    <row r="545" spans="1:8" hidden="1" x14ac:dyDescent="0.25">
      <c r="A545">
        <v>1644</v>
      </c>
      <c r="B545" s="2">
        <v>44354</v>
      </c>
      <c r="C545" t="s">
        <v>17</v>
      </c>
      <c r="D545">
        <v>60</v>
      </c>
      <c r="E545">
        <v>38</v>
      </c>
      <c r="F545" t="s">
        <v>109</v>
      </c>
      <c r="G545">
        <v>400</v>
      </c>
      <c r="H545" t="str">
        <f>VLOOKUP(D545,Товар!A:F,3,0)</f>
        <v>Грудинка копченая</v>
      </c>
    </row>
    <row r="546" spans="1:8" hidden="1" x14ac:dyDescent="0.25">
      <c r="A546">
        <v>1645</v>
      </c>
      <c r="B546" s="2">
        <v>44354</v>
      </c>
      <c r="C546" t="s">
        <v>17</v>
      </c>
      <c r="D546">
        <v>61</v>
      </c>
      <c r="E546">
        <v>180</v>
      </c>
      <c r="F546" t="s">
        <v>108</v>
      </c>
      <c r="G546">
        <v>220</v>
      </c>
      <c r="H546" t="str">
        <f>VLOOKUP(D546,Товар!A:F,3,0)</f>
        <v>Ветчина в оболочке</v>
      </c>
    </row>
    <row r="547" spans="1:8" hidden="1" x14ac:dyDescent="0.25">
      <c r="A547">
        <v>1646</v>
      </c>
      <c r="B547" s="2">
        <v>44354</v>
      </c>
      <c r="C547" t="s">
        <v>17</v>
      </c>
      <c r="D547">
        <v>61</v>
      </c>
      <c r="E547">
        <v>27</v>
      </c>
      <c r="F547" t="s">
        <v>109</v>
      </c>
      <c r="G547">
        <v>220</v>
      </c>
      <c r="H547" t="str">
        <f>VLOOKUP(D547,Товар!A:F,3,0)</f>
        <v>Ветчина в оболочке</v>
      </c>
    </row>
    <row r="548" spans="1:8" hidden="1" x14ac:dyDescent="0.25">
      <c r="A548">
        <v>1647</v>
      </c>
      <c r="B548" s="2">
        <v>44354</v>
      </c>
      <c r="C548" t="s">
        <v>17</v>
      </c>
      <c r="D548">
        <v>62</v>
      </c>
      <c r="E548">
        <v>180</v>
      </c>
      <c r="F548" t="s">
        <v>108</v>
      </c>
      <c r="G548">
        <v>170</v>
      </c>
      <c r="H548" t="str">
        <f>VLOOKUP(D548,Товар!A:F,3,0)</f>
        <v>Паштет фермерский с грибами</v>
      </c>
    </row>
    <row r="549" spans="1:8" hidden="1" x14ac:dyDescent="0.25">
      <c r="A549">
        <v>1648</v>
      </c>
      <c r="B549" s="2">
        <v>44354</v>
      </c>
      <c r="C549" t="s">
        <v>17</v>
      </c>
      <c r="D549">
        <v>62</v>
      </c>
      <c r="E549">
        <v>19</v>
      </c>
      <c r="F549" t="s">
        <v>109</v>
      </c>
      <c r="G549">
        <v>170</v>
      </c>
      <c r="H549" t="str">
        <f>VLOOKUP(D549,Товар!A:F,3,0)</f>
        <v>Паштет фермерский с грибами</v>
      </c>
    </row>
    <row r="550" spans="1:8" hidden="1" x14ac:dyDescent="0.25">
      <c r="A550">
        <v>1649</v>
      </c>
      <c r="B550" s="2">
        <v>44354</v>
      </c>
      <c r="C550" t="s">
        <v>17</v>
      </c>
      <c r="D550">
        <v>63</v>
      </c>
      <c r="E550">
        <v>170</v>
      </c>
      <c r="F550" t="s">
        <v>108</v>
      </c>
      <c r="G550">
        <v>150</v>
      </c>
      <c r="H550" t="str">
        <f>VLOOKUP(D550,Товар!A:F,3,0)</f>
        <v>Паштет из куриной печени</v>
      </c>
    </row>
    <row r="551" spans="1:8" hidden="1" x14ac:dyDescent="0.25">
      <c r="A551">
        <v>1650</v>
      </c>
      <c r="B551" s="2">
        <v>44354</v>
      </c>
      <c r="C551" t="s">
        <v>17</v>
      </c>
      <c r="D551">
        <v>63</v>
      </c>
      <c r="E551">
        <v>26</v>
      </c>
      <c r="F551" t="s">
        <v>109</v>
      </c>
      <c r="G551">
        <v>150</v>
      </c>
      <c r="H551" t="str">
        <f>VLOOKUP(D551,Товар!A:F,3,0)</f>
        <v>Паштет из куриной печени</v>
      </c>
    </row>
    <row r="552" spans="1:8" hidden="1" x14ac:dyDescent="0.25">
      <c r="A552">
        <v>1651</v>
      </c>
      <c r="B552" s="2">
        <v>44354</v>
      </c>
      <c r="C552" t="s">
        <v>17</v>
      </c>
      <c r="D552">
        <v>64</v>
      </c>
      <c r="E552">
        <v>180</v>
      </c>
      <c r="F552" t="s">
        <v>108</v>
      </c>
      <c r="G552">
        <v>350</v>
      </c>
      <c r="H552" t="str">
        <f>VLOOKUP(D552,Товар!A:F,3,0)</f>
        <v xml:space="preserve">Колбаса ливерная </v>
      </c>
    </row>
    <row r="553" spans="1:8" hidden="1" x14ac:dyDescent="0.25">
      <c r="A553">
        <v>1652</v>
      </c>
      <c r="B553" s="2">
        <v>44354</v>
      </c>
      <c r="C553" t="s">
        <v>17</v>
      </c>
      <c r="D553">
        <v>64</v>
      </c>
      <c r="E553">
        <v>18</v>
      </c>
      <c r="F553" t="s">
        <v>109</v>
      </c>
      <c r="G553">
        <v>350</v>
      </c>
      <c r="H553" t="str">
        <f>VLOOKUP(D553,Товар!A:F,3,0)</f>
        <v xml:space="preserve">Колбаса ливерная </v>
      </c>
    </row>
    <row r="554" spans="1:8" hidden="1" x14ac:dyDescent="0.25">
      <c r="A554">
        <v>1829</v>
      </c>
      <c r="B554" s="2">
        <v>44354</v>
      </c>
      <c r="C554" t="s">
        <v>7</v>
      </c>
      <c r="D554">
        <v>2</v>
      </c>
      <c r="E554">
        <v>180</v>
      </c>
      <c r="F554" t="s">
        <v>108</v>
      </c>
      <c r="G554">
        <v>75</v>
      </c>
      <c r="H554" t="str">
        <f>VLOOKUP(D554,Товар!A:F,3,0)</f>
        <v>Молоко безлактозное</v>
      </c>
    </row>
    <row r="555" spans="1:8" hidden="1" x14ac:dyDescent="0.25">
      <c r="A555">
        <v>1830</v>
      </c>
      <c r="B555" s="2">
        <v>44354</v>
      </c>
      <c r="C555" t="s">
        <v>7</v>
      </c>
      <c r="D555">
        <v>2</v>
      </c>
      <c r="E555">
        <v>97</v>
      </c>
      <c r="F555" t="s">
        <v>109</v>
      </c>
      <c r="G555">
        <v>75</v>
      </c>
      <c r="H555" t="str">
        <f>VLOOKUP(D555,Товар!A:F,3,0)</f>
        <v>Молоко безлактозное</v>
      </c>
    </row>
    <row r="556" spans="1:8" hidden="1" x14ac:dyDescent="0.25">
      <c r="A556">
        <v>1831</v>
      </c>
      <c r="B556" s="2">
        <v>44354</v>
      </c>
      <c r="C556" t="s">
        <v>7</v>
      </c>
      <c r="D556">
        <v>11</v>
      </c>
      <c r="E556">
        <v>180</v>
      </c>
      <c r="F556" t="s">
        <v>108</v>
      </c>
      <c r="G556">
        <v>190</v>
      </c>
      <c r="H556" t="str">
        <f>VLOOKUP(D556,Товар!A:F,3,0)</f>
        <v>Молоко кокосовое</v>
      </c>
    </row>
    <row r="557" spans="1:8" hidden="1" x14ac:dyDescent="0.25">
      <c r="A557">
        <v>1832</v>
      </c>
      <c r="B557" s="2">
        <v>44354</v>
      </c>
      <c r="C557" t="s">
        <v>7</v>
      </c>
      <c r="D557">
        <v>11</v>
      </c>
      <c r="E557">
        <v>104</v>
      </c>
      <c r="F557" t="s">
        <v>109</v>
      </c>
      <c r="G557">
        <v>190</v>
      </c>
      <c r="H557" t="str">
        <f>VLOOKUP(D557,Товар!A:F,3,0)</f>
        <v>Молоко кокосовое</v>
      </c>
    </row>
    <row r="558" spans="1:8" hidden="1" x14ac:dyDescent="0.25">
      <c r="A558">
        <v>1833</v>
      </c>
      <c r="B558" s="2">
        <v>44354</v>
      </c>
      <c r="C558" t="s">
        <v>7</v>
      </c>
      <c r="D558">
        <v>12</v>
      </c>
      <c r="E558">
        <v>180</v>
      </c>
      <c r="F558" t="s">
        <v>108</v>
      </c>
      <c r="G558">
        <v>85</v>
      </c>
      <c r="H558" t="str">
        <f>VLOOKUP(D558,Товар!A:F,3,0)</f>
        <v>Молоко овсяное</v>
      </c>
    </row>
    <row r="559" spans="1:8" hidden="1" x14ac:dyDescent="0.25">
      <c r="A559">
        <v>1834</v>
      </c>
      <c r="B559" s="2">
        <v>44354</v>
      </c>
      <c r="C559" t="s">
        <v>7</v>
      </c>
      <c r="D559">
        <v>12</v>
      </c>
      <c r="E559">
        <v>121</v>
      </c>
      <c r="F559" t="s">
        <v>109</v>
      </c>
      <c r="G559">
        <v>85</v>
      </c>
      <c r="H559" t="str">
        <f>VLOOKUP(D559,Товар!A:F,3,0)</f>
        <v>Молоко овсяное</v>
      </c>
    </row>
    <row r="560" spans="1:8" hidden="1" x14ac:dyDescent="0.25">
      <c r="A560">
        <v>1835</v>
      </c>
      <c r="B560" s="2">
        <v>44354</v>
      </c>
      <c r="C560" t="s">
        <v>7</v>
      </c>
      <c r="D560">
        <v>31</v>
      </c>
      <c r="E560">
        <v>170</v>
      </c>
      <c r="F560" t="s">
        <v>108</v>
      </c>
      <c r="G560">
        <v>240</v>
      </c>
      <c r="H560" t="str">
        <f>VLOOKUP(D560,Товар!A:F,3,0)</f>
        <v>Лапша гречневая</v>
      </c>
    </row>
    <row r="561" spans="1:8" hidden="1" x14ac:dyDescent="0.25">
      <c r="A561">
        <v>1836</v>
      </c>
      <c r="B561" s="2">
        <v>44354</v>
      </c>
      <c r="C561" t="s">
        <v>7</v>
      </c>
      <c r="D561">
        <v>31</v>
      </c>
      <c r="E561">
        <v>19</v>
      </c>
      <c r="F561" t="s">
        <v>109</v>
      </c>
      <c r="G561">
        <v>240</v>
      </c>
      <c r="H561" t="str">
        <f>VLOOKUP(D561,Товар!A:F,3,0)</f>
        <v>Лапша гречневая</v>
      </c>
    </row>
    <row r="562" spans="1:8" hidden="1" x14ac:dyDescent="0.25">
      <c r="A562">
        <v>1837</v>
      </c>
      <c r="B562" s="2">
        <v>44354</v>
      </c>
      <c r="C562" t="s">
        <v>7</v>
      </c>
      <c r="D562">
        <v>32</v>
      </c>
      <c r="E562">
        <v>180</v>
      </c>
      <c r="F562" t="s">
        <v>108</v>
      </c>
      <c r="G562">
        <v>350</v>
      </c>
      <c r="H562" t="str">
        <f>VLOOKUP(D562,Товар!A:F,3,0)</f>
        <v>Фунчоза</v>
      </c>
    </row>
    <row r="563" spans="1:8" hidden="1" x14ac:dyDescent="0.25">
      <c r="A563">
        <v>1838</v>
      </c>
      <c r="B563" s="2">
        <v>44354</v>
      </c>
      <c r="C563" t="s">
        <v>7</v>
      </c>
      <c r="D563">
        <v>32</v>
      </c>
      <c r="E563">
        <v>21</v>
      </c>
      <c r="F563" t="s">
        <v>109</v>
      </c>
      <c r="G563">
        <v>350</v>
      </c>
      <c r="H563" t="str">
        <f>VLOOKUP(D563,Товар!A:F,3,0)</f>
        <v>Фунчоза</v>
      </c>
    </row>
    <row r="564" spans="1:8" hidden="1" x14ac:dyDescent="0.25">
      <c r="A564">
        <v>1839</v>
      </c>
      <c r="B564" s="2">
        <v>44354</v>
      </c>
      <c r="C564" t="s">
        <v>7</v>
      </c>
      <c r="D564">
        <v>36</v>
      </c>
      <c r="E564">
        <v>180</v>
      </c>
      <c r="F564" t="s">
        <v>108</v>
      </c>
      <c r="G564">
        <v>120</v>
      </c>
      <c r="H564" t="str">
        <f>VLOOKUP(D564,Товар!A:F,3,0)</f>
        <v>Чечевица красная</v>
      </c>
    </row>
    <row r="565" spans="1:8" hidden="1" x14ac:dyDescent="0.25">
      <c r="A565">
        <v>1840</v>
      </c>
      <c r="B565" s="2">
        <v>44354</v>
      </c>
      <c r="C565" t="s">
        <v>7</v>
      </c>
      <c r="D565">
        <v>36</v>
      </c>
      <c r="E565">
        <v>28</v>
      </c>
      <c r="F565" t="s">
        <v>109</v>
      </c>
      <c r="G565">
        <v>120</v>
      </c>
      <c r="H565" t="str">
        <f>VLOOKUP(D565,Товар!A:F,3,0)</f>
        <v>Чечевица красная</v>
      </c>
    </row>
    <row r="566" spans="1:8" hidden="1" x14ac:dyDescent="0.25">
      <c r="A566">
        <v>1841</v>
      </c>
      <c r="B566" s="2">
        <v>44354</v>
      </c>
      <c r="C566" t="s">
        <v>7</v>
      </c>
      <c r="D566">
        <v>49</v>
      </c>
      <c r="E566">
        <v>170</v>
      </c>
      <c r="F566" t="s">
        <v>108</v>
      </c>
      <c r="G566">
        <v>200</v>
      </c>
      <c r="H566" t="str">
        <f>VLOOKUP(D566,Товар!A:F,3,0)</f>
        <v>Колбаса вареная докторская</v>
      </c>
    </row>
    <row r="567" spans="1:8" hidden="1" x14ac:dyDescent="0.25">
      <c r="A567">
        <v>1842</v>
      </c>
      <c r="B567" s="2">
        <v>44354</v>
      </c>
      <c r="C567" t="s">
        <v>7</v>
      </c>
      <c r="D567">
        <v>49</v>
      </c>
      <c r="E567">
        <v>57</v>
      </c>
      <c r="F567" t="s">
        <v>109</v>
      </c>
      <c r="G567">
        <v>200</v>
      </c>
      <c r="H567" t="str">
        <f>VLOOKUP(D567,Товар!A:F,3,0)</f>
        <v>Колбаса вареная докторская</v>
      </c>
    </row>
    <row r="568" spans="1:8" hidden="1" x14ac:dyDescent="0.25">
      <c r="A568">
        <v>1843</v>
      </c>
      <c r="B568" s="2">
        <v>44354</v>
      </c>
      <c r="C568" t="s">
        <v>7</v>
      </c>
      <c r="D568">
        <v>50</v>
      </c>
      <c r="E568">
        <v>180</v>
      </c>
      <c r="F568" t="s">
        <v>108</v>
      </c>
      <c r="G568">
        <v>195</v>
      </c>
      <c r="H568" t="str">
        <f>VLOOKUP(D568,Товар!A:F,3,0)</f>
        <v>Колбаса вареная любительская</v>
      </c>
    </row>
    <row r="569" spans="1:8" hidden="1" x14ac:dyDescent="0.25">
      <c r="A569">
        <v>1844</v>
      </c>
      <c r="B569" s="2">
        <v>44354</v>
      </c>
      <c r="C569" t="s">
        <v>7</v>
      </c>
      <c r="D569">
        <v>50</v>
      </c>
      <c r="E569">
        <v>55</v>
      </c>
      <c r="F569" t="s">
        <v>109</v>
      </c>
      <c r="G569">
        <v>195</v>
      </c>
      <c r="H569" t="str">
        <f>VLOOKUP(D569,Товар!A:F,3,0)</f>
        <v>Колбаса вареная любительская</v>
      </c>
    </row>
    <row r="570" spans="1:8" hidden="1" x14ac:dyDescent="0.25">
      <c r="A570">
        <v>1845</v>
      </c>
      <c r="B570" s="2">
        <v>44354</v>
      </c>
      <c r="C570" t="s">
        <v>7</v>
      </c>
      <c r="D570">
        <v>51</v>
      </c>
      <c r="E570">
        <v>180</v>
      </c>
      <c r="F570" t="s">
        <v>108</v>
      </c>
      <c r="G570">
        <v>350</v>
      </c>
      <c r="H570" t="str">
        <f>VLOOKUP(D570,Товар!A:F,3,0)</f>
        <v>Сервелат варенокопченый</v>
      </c>
    </row>
    <row r="571" spans="1:8" hidden="1" x14ac:dyDescent="0.25">
      <c r="A571">
        <v>1846</v>
      </c>
      <c r="B571" s="2">
        <v>44354</v>
      </c>
      <c r="C571" t="s">
        <v>7</v>
      </c>
      <c r="D571">
        <v>51</v>
      </c>
      <c r="E571">
        <v>53</v>
      </c>
      <c r="F571" t="s">
        <v>109</v>
      </c>
      <c r="G571">
        <v>350</v>
      </c>
      <c r="H571" t="str">
        <f>VLOOKUP(D571,Товар!A:F,3,0)</f>
        <v>Сервелат варенокопченый</v>
      </c>
    </row>
    <row r="572" spans="1:8" hidden="1" x14ac:dyDescent="0.25">
      <c r="A572">
        <v>1847</v>
      </c>
      <c r="B572" s="2">
        <v>44354</v>
      </c>
      <c r="C572" t="s">
        <v>7</v>
      </c>
      <c r="D572">
        <v>52</v>
      </c>
      <c r="E572">
        <v>180</v>
      </c>
      <c r="F572" t="s">
        <v>108</v>
      </c>
      <c r="G572">
        <v>180</v>
      </c>
      <c r="H572" t="str">
        <f>VLOOKUP(D572,Товар!A:F,3,0)</f>
        <v>Колбаса краковская</v>
      </c>
    </row>
    <row r="573" spans="1:8" hidden="1" x14ac:dyDescent="0.25">
      <c r="A573">
        <v>1848</v>
      </c>
      <c r="B573" s="2">
        <v>44354</v>
      </c>
      <c r="C573" t="s">
        <v>7</v>
      </c>
      <c r="D573">
        <v>52</v>
      </c>
      <c r="E573">
        <v>64</v>
      </c>
      <c r="F573" t="s">
        <v>109</v>
      </c>
      <c r="G573">
        <v>180</v>
      </c>
      <c r="H573" t="str">
        <f>VLOOKUP(D573,Товар!A:F,3,0)</f>
        <v>Колбаса краковская</v>
      </c>
    </row>
    <row r="574" spans="1:8" hidden="1" x14ac:dyDescent="0.25">
      <c r="A574">
        <v>1849</v>
      </c>
      <c r="B574" s="2">
        <v>44354</v>
      </c>
      <c r="C574" t="s">
        <v>7</v>
      </c>
      <c r="D574">
        <v>53</v>
      </c>
      <c r="E574">
        <v>180</v>
      </c>
      <c r="F574" t="s">
        <v>108</v>
      </c>
      <c r="G574">
        <v>190</v>
      </c>
      <c r="H574" t="str">
        <f>VLOOKUP(D574,Товар!A:F,3,0)</f>
        <v>Сосиски молочные</v>
      </c>
    </row>
    <row r="575" spans="1:8" hidden="1" x14ac:dyDescent="0.25">
      <c r="A575">
        <v>1850</v>
      </c>
      <c r="B575" s="2">
        <v>44354</v>
      </c>
      <c r="C575" t="s">
        <v>7</v>
      </c>
      <c r="D575">
        <v>53</v>
      </c>
      <c r="E575">
        <v>62</v>
      </c>
      <c r="F575" t="s">
        <v>109</v>
      </c>
      <c r="G575">
        <v>190</v>
      </c>
      <c r="H575" t="str">
        <f>VLOOKUP(D575,Товар!A:F,3,0)</f>
        <v>Сосиски молочные</v>
      </c>
    </row>
    <row r="576" spans="1:8" hidden="1" x14ac:dyDescent="0.25">
      <c r="A576">
        <v>1851</v>
      </c>
      <c r="B576" s="2">
        <v>44354</v>
      </c>
      <c r="C576" t="s">
        <v>7</v>
      </c>
      <c r="D576">
        <v>54</v>
      </c>
      <c r="E576">
        <v>170</v>
      </c>
      <c r="F576" t="s">
        <v>108</v>
      </c>
      <c r="G576">
        <v>230</v>
      </c>
      <c r="H576" t="str">
        <f>VLOOKUP(D576,Товар!A:F,3,0)</f>
        <v>Сосиски венские</v>
      </c>
    </row>
    <row r="577" spans="1:8" hidden="1" x14ac:dyDescent="0.25">
      <c r="A577">
        <v>1852</v>
      </c>
      <c r="B577" s="2">
        <v>44354</v>
      </c>
      <c r="C577" t="s">
        <v>7</v>
      </c>
      <c r="D577">
        <v>54</v>
      </c>
      <c r="E577">
        <v>37</v>
      </c>
      <c r="F577" t="s">
        <v>109</v>
      </c>
      <c r="G577">
        <v>230</v>
      </c>
      <c r="H577" t="str">
        <f>VLOOKUP(D577,Товар!A:F,3,0)</f>
        <v>Сосиски венские</v>
      </c>
    </row>
    <row r="578" spans="1:8" hidden="1" x14ac:dyDescent="0.25">
      <c r="A578">
        <v>1853</v>
      </c>
      <c r="B578" s="2">
        <v>44354</v>
      </c>
      <c r="C578" t="s">
        <v>7</v>
      </c>
      <c r="D578">
        <v>55</v>
      </c>
      <c r="E578">
        <v>180</v>
      </c>
      <c r="F578" t="s">
        <v>108</v>
      </c>
      <c r="G578">
        <v>160</v>
      </c>
      <c r="H578" t="str">
        <f>VLOOKUP(D578,Товар!A:F,3,0)</f>
        <v>Сосиски куриные</v>
      </c>
    </row>
    <row r="579" spans="1:8" hidden="1" x14ac:dyDescent="0.25">
      <c r="A579">
        <v>1854</v>
      </c>
      <c r="B579" s="2">
        <v>44354</v>
      </c>
      <c r="C579" t="s">
        <v>7</v>
      </c>
      <c r="D579">
        <v>55</v>
      </c>
      <c r="E579">
        <v>74</v>
      </c>
      <c r="F579" t="s">
        <v>109</v>
      </c>
      <c r="G579">
        <v>160</v>
      </c>
      <c r="H579" t="str">
        <f>VLOOKUP(D579,Товар!A:F,3,0)</f>
        <v>Сосиски куриные</v>
      </c>
    </row>
    <row r="580" spans="1:8" hidden="1" x14ac:dyDescent="0.25">
      <c r="A580">
        <v>1855</v>
      </c>
      <c r="B580" s="2">
        <v>44354</v>
      </c>
      <c r="C580" t="s">
        <v>7</v>
      </c>
      <c r="D580">
        <v>56</v>
      </c>
      <c r="E580">
        <v>180</v>
      </c>
      <c r="F580" t="s">
        <v>108</v>
      </c>
      <c r="G580">
        <v>180</v>
      </c>
      <c r="H580" t="str">
        <f>VLOOKUP(D580,Товар!A:F,3,0)</f>
        <v>Сардельки</v>
      </c>
    </row>
    <row r="581" spans="1:8" hidden="1" x14ac:dyDescent="0.25">
      <c r="A581">
        <v>1856</v>
      </c>
      <c r="B581" s="2">
        <v>44354</v>
      </c>
      <c r="C581" t="s">
        <v>7</v>
      </c>
      <c r="D581">
        <v>56</v>
      </c>
      <c r="E581">
        <v>42</v>
      </c>
      <c r="F581" t="s">
        <v>109</v>
      </c>
      <c r="G581">
        <v>180</v>
      </c>
      <c r="H581" t="str">
        <f>VLOOKUP(D581,Товар!A:F,3,0)</f>
        <v>Сардельки</v>
      </c>
    </row>
    <row r="582" spans="1:8" hidden="1" x14ac:dyDescent="0.25">
      <c r="A582">
        <v>1857</v>
      </c>
      <c r="B582" s="2">
        <v>44354</v>
      </c>
      <c r="C582" t="s">
        <v>7</v>
      </c>
      <c r="D582">
        <v>57</v>
      </c>
      <c r="E582">
        <v>170</v>
      </c>
      <c r="F582" t="s">
        <v>108</v>
      </c>
      <c r="G582">
        <v>400</v>
      </c>
      <c r="H582" t="str">
        <f>VLOOKUP(D582,Товар!A:F,3,0)</f>
        <v>Колбаса сырокопченая салями</v>
      </c>
    </row>
    <row r="583" spans="1:8" hidden="1" x14ac:dyDescent="0.25">
      <c r="A583">
        <v>1858</v>
      </c>
      <c r="B583" s="2">
        <v>44354</v>
      </c>
      <c r="C583" t="s">
        <v>7</v>
      </c>
      <c r="D583">
        <v>57</v>
      </c>
      <c r="E583">
        <v>33</v>
      </c>
      <c r="F583" t="s">
        <v>109</v>
      </c>
      <c r="G583">
        <v>400</v>
      </c>
      <c r="H583" t="str">
        <f>VLOOKUP(D583,Товар!A:F,3,0)</f>
        <v>Колбаса сырокопченая салями</v>
      </c>
    </row>
    <row r="584" spans="1:8" hidden="1" x14ac:dyDescent="0.25">
      <c r="A584">
        <v>1859</v>
      </c>
      <c r="B584" s="2">
        <v>44354</v>
      </c>
      <c r="C584" t="s">
        <v>7</v>
      </c>
      <c r="D584">
        <v>58</v>
      </c>
      <c r="E584">
        <v>180</v>
      </c>
      <c r="F584" t="s">
        <v>108</v>
      </c>
      <c r="G584">
        <v>470</v>
      </c>
      <c r="H584" t="str">
        <f>VLOOKUP(D584,Товар!A:F,3,0)</f>
        <v>Бекон варенокопченый</v>
      </c>
    </row>
    <row r="585" spans="1:8" hidden="1" x14ac:dyDescent="0.25">
      <c r="A585">
        <v>1860</v>
      </c>
      <c r="B585" s="2">
        <v>44354</v>
      </c>
      <c r="C585" t="s">
        <v>7</v>
      </c>
      <c r="D585">
        <v>58</v>
      </c>
      <c r="E585">
        <v>44</v>
      </c>
      <c r="F585" t="s">
        <v>109</v>
      </c>
      <c r="G585">
        <v>470</v>
      </c>
      <c r="H585" t="str">
        <f>VLOOKUP(D585,Товар!A:F,3,0)</f>
        <v>Бекон варенокопченый</v>
      </c>
    </row>
    <row r="586" spans="1:8" hidden="1" x14ac:dyDescent="0.25">
      <c r="A586">
        <v>1861</v>
      </c>
      <c r="B586" s="2">
        <v>44354</v>
      </c>
      <c r="C586" t="s">
        <v>7</v>
      </c>
      <c r="D586">
        <v>59</v>
      </c>
      <c r="E586">
        <v>180</v>
      </c>
      <c r="F586" t="s">
        <v>108</v>
      </c>
      <c r="G586">
        <v>500</v>
      </c>
      <c r="H586" t="str">
        <f>VLOOKUP(D586,Товар!A:F,3,0)</f>
        <v>Бекон сырокопченый</v>
      </c>
    </row>
    <row r="587" spans="1:8" hidden="1" x14ac:dyDescent="0.25">
      <c r="A587">
        <v>1862</v>
      </c>
      <c r="B587" s="2">
        <v>44354</v>
      </c>
      <c r="C587" t="s">
        <v>7</v>
      </c>
      <c r="D587">
        <v>59</v>
      </c>
      <c r="E587">
        <v>49</v>
      </c>
      <c r="F587" t="s">
        <v>109</v>
      </c>
      <c r="G587">
        <v>500</v>
      </c>
      <c r="H587" t="str">
        <f>VLOOKUP(D587,Товар!A:F,3,0)</f>
        <v>Бекон сырокопченый</v>
      </c>
    </row>
    <row r="588" spans="1:8" hidden="1" x14ac:dyDescent="0.25">
      <c r="A588">
        <v>1863</v>
      </c>
      <c r="B588" s="2">
        <v>44354</v>
      </c>
      <c r="C588" t="s">
        <v>7</v>
      </c>
      <c r="D588">
        <v>60</v>
      </c>
      <c r="E588">
        <v>180</v>
      </c>
      <c r="F588" t="s">
        <v>108</v>
      </c>
      <c r="G588">
        <v>400</v>
      </c>
      <c r="H588" t="str">
        <f>VLOOKUP(D588,Товар!A:F,3,0)</f>
        <v>Грудинка копченая</v>
      </c>
    </row>
    <row r="589" spans="1:8" hidden="1" x14ac:dyDescent="0.25">
      <c r="A589">
        <v>1864</v>
      </c>
      <c r="B589" s="2">
        <v>44354</v>
      </c>
      <c r="C589" t="s">
        <v>7</v>
      </c>
      <c r="D589">
        <v>60</v>
      </c>
      <c r="E589">
        <v>41</v>
      </c>
      <c r="F589" t="s">
        <v>109</v>
      </c>
      <c r="G589">
        <v>400</v>
      </c>
      <c r="H589" t="str">
        <f>VLOOKUP(D589,Товар!A:F,3,0)</f>
        <v>Грудинка копченая</v>
      </c>
    </row>
    <row r="590" spans="1:8" hidden="1" x14ac:dyDescent="0.25">
      <c r="A590">
        <v>1865</v>
      </c>
      <c r="B590" s="2">
        <v>44354</v>
      </c>
      <c r="C590" t="s">
        <v>7</v>
      </c>
      <c r="D590">
        <v>61</v>
      </c>
      <c r="E590">
        <v>180</v>
      </c>
      <c r="F590" t="s">
        <v>108</v>
      </c>
      <c r="G590">
        <v>220</v>
      </c>
      <c r="H590" t="str">
        <f>VLOOKUP(D590,Товар!A:F,3,0)</f>
        <v>Ветчина в оболочке</v>
      </c>
    </row>
    <row r="591" spans="1:8" hidden="1" x14ac:dyDescent="0.25">
      <c r="A591">
        <v>1866</v>
      </c>
      <c r="B591" s="2">
        <v>44354</v>
      </c>
      <c r="C591" t="s">
        <v>7</v>
      </c>
      <c r="D591">
        <v>61</v>
      </c>
      <c r="E591">
        <v>37</v>
      </c>
      <c r="F591" t="s">
        <v>109</v>
      </c>
      <c r="G591">
        <v>220</v>
      </c>
      <c r="H591" t="str">
        <f>VLOOKUP(D591,Товар!A:F,3,0)</f>
        <v>Ветчина в оболочке</v>
      </c>
    </row>
    <row r="592" spans="1:8" hidden="1" x14ac:dyDescent="0.25">
      <c r="A592">
        <v>1867</v>
      </c>
      <c r="B592" s="2">
        <v>44354</v>
      </c>
      <c r="C592" t="s">
        <v>7</v>
      </c>
      <c r="D592">
        <v>62</v>
      </c>
      <c r="E592">
        <v>170</v>
      </c>
      <c r="F592" t="s">
        <v>108</v>
      </c>
      <c r="G592">
        <v>170</v>
      </c>
      <c r="H592" t="str">
        <f>VLOOKUP(D592,Товар!A:F,3,0)</f>
        <v>Паштет фермерский с грибами</v>
      </c>
    </row>
    <row r="593" spans="1:8" hidden="1" x14ac:dyDescent="0.25">
      <c r="A593">
        <v>1868</v>
      </c>
      <c r="B593" s="2">
        <v>44354</v>
      </c>
      <c r="C593" t="s">
        <v>7</v>
      </c>
      <c r="D593">
        <v>62</v>
      </c>
      <c r="E593">
        <v>25</v>
      </c>
      <c r="F593" t="s">
        <v>109</v>
      </c>
      <c r="G593">
        <v>170</v>
      </c>
      <c r="H593" t="str">
        <f>VLOOKUP(D593,Товар!A:F,3,0)</f>
        <v>Паштет фермерский с грибами</v>
      </c>
    </row>
    <row r="594" spans="1:8" hidden="1" x14ac:dyDescent="0.25">
      <c r="A594">
        <v>1869</v>
      </c>
      <c r="B594" s="2">
        <v>44354</v>
      </c>
      <c r="C594" t="s">
        <v>7</v>
      </c>
      <c r="D594">
        <v>63</v>
      </c>
      <c r="E594">
        <v>180</v>
      </c>
      <c r="F594" t="s">
        <v>108</v>
      </c>
      <c r="G594">
        <v>150</v>
      </c>
      <c r="H594" t="str">
        <f>VLOOKUP(D594,Товар!A:F,3,0)</f>
        <v>Паштет из куриной печени</v>
      </c>
    </row>
    <row r="595" spans="1:8" hidden="1" x14ac:dyDescent="0.25">
      <c r="A595">
        <v>1870</v>
      </c>
      <c r="B595" s="2">
        <v>44354</v>
      </c>
      <c r="C595" t="s">
        <v>7</v>
      </c>
      <c r="D595">
        <v>63</v>
      </c>
      <c r="E595">
        <v>34</v>
      </c>
      <c r="F595" t="s">
        <v>109</v>
      </c>
      <c r="G595">
        <v>150</v>
      </c>
      <c r="H595" t="str">
        <f>VLOOKUP(D595,Товар!A:F,3,0)</f>
        <v>Паштет из куриной печени</v>
      </c>
    </row>
    <row r="596" spans="1:8" hidden="1" x14ac:dyDescent="0.25">
      <c r="A596">
        <v>1871</v>
      </c>
      <c r="B596" s="2">
        <v>44354</v>
      </c>
      <c r="C596" t="s">
        <v>7</v>
      </c>
      <c r="D596">
        <v>64</v>
      </c>
      <c r="E596">
        <v>180</v>
      </c>
      <c r="F596" t="s">
        <v>108</v>
      </c>
      <c r="G596">
        <v>350</v>
      </c>
      <c r="H596" t="str">
        <f>VLOOKUP(D596,Товар!A:F,3,0)</f>
        <v xml:space="preserve">Колбаса ливерная </v>
      </c>
    </row>
    <row r="597" spans="1:8" hidden="1" x14ac:dyDescent="0.25">
      <c r="A597">
        <v>1872</v>
      </c>
      <c r="B597" s="2">
        <v>44354</v>
      </c>
      <c r="C597" t="s">
        <v>7</v>
      </c>
      <c r="D597">
        <v>64</v>
      </c>
      <c r="E597">
        <v>21</v>
      </c>
      <c r="F597" t="s">
        <v>109</v>
      </c>
      <c r="G597">
        <v>350</v>
      </c>
      <c r="H597" t="str">
        <f>VLOOKUP(D597,Товар!A:F,3,0)</f>
        <v xml:space="preserve">Колбаса ливерная </v>
      </c>
    </row>
    <row r="598" spans="1:8" hidden="1" x14ac:dyDescent="0.25">
      <c r="A598">
        <v>1873</v>
      </c>
      <c r="B598" s="2">
        <v>44354</v>
      </c>
      <c r="C598" t="s">
        <v>8</v>
      </c>
      <c r="D598">
        <v>2</v>
      </c>
      <c r="E598">
        <v>170</v>
      </c>
      <c r="F598" t="s">
        <v>108</v>
      </c>
      <c r="G598">
        <v>75</v>
      </c>
      <c r="H598" t="str">
        <f>VLOOKUP(D598,Товар!A:F,3,0)</f>
        <v>Молоко безлактозное</v>
      </c>
    </row>
    <row r="599" spans="1:8" hidden="1" x14ac:dyDescent="0.25">
      <c r="A599">
        <v>1874</v>
      </c>
      <c r="B599" s="2">
        <v>44354</v>
      </c>
      <c r="C599" t="s">
        <v>8</v>
      </c>
      <c r="D599">
        <v>2</v>
      </c>
      <c r="E599">
        <v>97</v>
      </c>
      <c r="F599" t="s">
        <v>109</v>
      </c>
      <c r="G599">
        <v>75</v>
      </c>
      <c r="H599" t="str">
        <f>VLOOKUP(D599,Товар!A:F,3,0)</f>
        <v>Молоко безлактозное</v>
      </c>
    </row>
    <row r="600" spans="1:8" hidden="1" x14ac:dyDescent="0.25">
      <c r="A600">
        <v>1875</v>
      </c>
      <c r="B600" s="2">
        <v>44354</v>
      </c>
      <c r="C600" t="s">
        <v>8</v>
      </c>
      <c r="D600">
        <v>11</v>
      </c>
      <c r="E600">
        <v>180</v>
      </c>
      <c r="F600" t="s">
        <v>108</v>
      </c>
      <c r="G600">
        <v>190</v>
      </c>
      <c r="H600" t="str">
        <f>VLOOKUP(D600,Товар!A:F,3,0)</f>
        <v>Молоко кокосовое</v>
      </c>
    </row>
    <row r="601" spans="1:8" hidden="1" x14ac:dyDescent="0.25">
      <c r="A601">
        <v>1876</v>
      </c>
      <c r="B601" s="2">
        <v>44354</v>
      </c>
      <c r="C601" t="s">
        <v>8</v>
      </c>
      <c r="D601">
        <v>11</v>
      </c>
      <c r="E601">
        <v>104</v>
      </c>
      <c r="F601" t="s">
        <v>109</v>
      </c>
      <c r="G601">
        <v>190</v>
      </c>
      <c r="H601" t="str">
        <f>VLOOKUP(D601,Товар!A:F,3,0)</f>
        <v>Молоко кокосовое</v>
      </c>
    </row>
    <row r="602" spans="1:8" hidden="1" x14ac:dyDescent="0.25">
      <c r="A602">
        <v>1877</v>
      </c>
      <c r="B602" s="2">
        <v>44354</v>
      </c>
      <c r="C602" t="s">
        <v>8</v>
      </c>
      <c r="D602">
        <v>12</v>
      </c>
      <c r="E602">
        <v>180</v>
      </c>
      <c r="F602" t="s">
        <v>108</v>
      </c>
      <c r="G602">
        <v>85</v>
      </c>
      <c r="H602" t="str">
        <f>VLOOKUP(D602,Товар!A:F,3,0)</f>
        <v>Молоко овсяное</v>
      </c>
    </row>
    <row r="603" spans="1:8" hidden="1" x14ac:dyDescent="0.25">
      <c r="A603">
        <v>1878</v>
      </c>
      <c r="B603" s="2">
        <v>44354</v>
      </c>
      <c r="C603" t="s">
        <v>8</v>
      </c>
      <c r="D603">
        <v>12</v>
      </c>
      <c r="E603">
        <v>112</v>
      </c>
      <c r="F603" t="s">
        <v>109</v>
      </c>
      <c r="G603">
        <v>85</v>
      </c>
      <c r="H603" t="str">
        <f>VLOOKUP(D603,Товар!A:F,3,0)</f>
        <v>Молоко овсяное</v>
      </c>
    </row>
    <row r="604" spans="1:8" hidden="1" x14ac:dyDescent="0.25">
      <c r="A604">
        <v>1879</v>
      </c>
      <c r="B604" s="2">
        <v>44354</v>
      </c>
      <c r="C604" t="s">
        <v>8</v>
      </c>
      <c r="D604">
        <v>31</v>
      </c>
      <c r="E604">
        <v>180</v>
      </c>
      <c r="F604" t="s">
        <v>108</v>
      </c>
      <c r="G604">
        <v>240</v>
      </c>
      <c r="H604" t="str">
        <f>VLOOKUP(D604,Товар!A:F,3,0)</f>
        <v>Лапша гречневая</v>
      </c>
    </row>
    <row r="605" spans="1:8" hidden="1" x14ac:dyDescent="0.25">
      <c r="A605">
        <v>1880</v>
      </c>
      <c r="B605" s="2">
        <v>44354</v>
      </c>
      <c r="C605" t="s">
        <v>8</v>
      </c>
      <c r="D605">
        <v>31</v>
      </c>
      <c r="E605">
        <v>14</v>
      </c>
      <c r="F605" t="s">
        <v>109</v>
      </c>
      <c r="G605">
        <v>240</v>
      </c>
      <c r="H605" t="str">
        <f>VLOOKUP(D605,Товар!A:F,3,0)</f>
        <v>Лапша гречневая</v>
      </c>
    </row>
    <row r="606" spans="1:8" hidden="1" x14ac:dyDescent="0.25">
      <c r="A606">
        <v>1881</v>
      </c>
      <c r="B606" s="2">
        <v>44354</v>
      </c>
      <c r="C606" t="s">
        <v>8</v>
      </c>
      <c r="D606">
        <v>32</v>
      </c>
      <c r="E606">
        <v>180</v>
      </c>
      <c r="F606" t="s">
        <v>108</v>
      </c>
      <c r="G606">
        <v>350</v>
      </c>
      <c r="H606" t="str">
        <f>VLOOKUP(D606,Товар!A:F,3,0)</f>
        <v>Фунчоза</v>
      </c>
    </row>
    <row r="607" spans="1:8" hidden="1" x14ac:dyDescent="0.25">
      <c r="A607">
        <v>1882</v>
      </c>
      <c r="B607" s="2">
        <v>44354</v>
      </c>
      <c r="C607" t="s">
        <v>8</v>
      </c>
      <c r="D607">
        <v>32</v>
      </c>
      <c r="E607">
        <v>19</v>
      </c>
      <c r="F607" t="s">
        <v>109</v>
      </c>
      <c r="G607">
        <v>350</v>
      </c>
      <c r="H607" t="str">
        <f>VLOOKUP(D607,Товар!A:F,3,0)</f>
        <v>Фунчоза</v>
      </c>
    </row>
    <row r="608" spans="1:8" hidden="1" x14ac:dyDescent="0.25">
      <c r="A608">
        <v>1883</v>
      </c>
      <c r="B608" s="2">
        <v>44354</v>
      </c>
      <c r="C608" t="s">
        <v>8</v>
      </c>
      <c r="D608">
        <v>36</v>
      </c>
      <c r="E608">
        <v>170</v>
      </c>
      <c r="F608" t="s">
        <v>108</v>
      </c>
      <c r="G608">
        <v>120</v>
      </c>
      <c r="H608" t="str">
        <f>VLOOKUP(D608,Товар!A:F,3,0)</f>
        <v>Чечевица красная</v>
      </c>
    </row>
    <row r="609" spans="1:8" hidden="1" x14ac:dyDescent="0.25">
      <c r="A609">
        <v>1884</v>
      </c>
      <c r="B609" s="2">
        <v>44354</v>
      </c>
      <c r="C609" t="s">
        <v>8</v>
      </c>
      <c r="D609">
        <v>36</v>
      </c>
      <c r="E609">
        <v>14</v>
      </c>
      <c r="F609" t="s">
        <v>109</v>
      </c>
      <c r="G609">
        <v>120</v>
      </c>
      <c r="H609" t="str">
        <f>VLOOKUP(D609,Товар!A:F,3,0)</f>
        <v>Чечевица красная</v>
      </c>
    </row>
    <row r="610" spans="1:8" hidden="1" x14ac:dyDescent="0.25">
      <c r="A610">
        <v>1885</v>
      </c>
      <c r="B610" s="2">
        <v>44354</v>
      </c>
      <c r="C610" t="s">
        <v>8</v>
      </c>
      <c r="D610">
        <v>49</v>
      </c>
      <c r="E610">
        <v>180</v>
      </c>
      <c r="F610" t="s">
        <v>108</v>
      </c>
      <c r="G610">
        <v>200</v>
      </c>
      <c r="H610" t="str">
        <f>VLOOKUP(D610,Товар!A:F,3,0)</f>
        <v>Колбаса вареная докторская</v>
      </c>
    </row>
    <row r="611" spans="1:8" hidden="1" x14ac:dyDescent="0.25">
      <c r="A611">
        <v>1886</v>
      </c>
      <c r="B611" s="2">
        <v>44354</v>
      </c>
      <c r="C611" t="s">
        <v>8</v>
      </c>
      <c r="D611">
        <v>49</v>
      </c>
      <c r="E611">
        <v>50</v>
      </c>
      <c r="F611" t="s">
        <v>109</v>
      </c>
      <c r="G611">
        <v>200</v>
      </c>
      <c r="H611" t="str">
        <f>VLOOKUP(D611,Товар!A:F,3,0)</f>
        <v>Колбаса вареная докторская</v>
      </c>
    </row>
    <row r="612" spans="1:8" hidden="1" x14ac:dyDescent="0.25">
      <c r="A612">
        <v>1887</v>
      </c>
      <c r="B612" s="2">
        <v>44354</v>
      </c>
      <c r="C612" t="s">
        <v>8</v>
      </c>
      <c r="D612">
        <v>50</v>
      </c>
      <c r="E612">
        <v>180</v>
      </c>
      <c r="F612" t="s">
        <v>108</v>
      </c>
      <c r="G612">
        <v>195</v>
      </c>
      <c r="H612" t="str">
        <f>VLOOKUP(D612,Товар!A:F,3,0)</f>
        <v>Колбаса вареная любительская</v>
      </c>
    </row>
    <row r="613" spans="1:8" hidden="1" x14ac:dyDescent="0.25">
      <c r="A613">
        <v>1888</v>
      </c>
      <c r="B613" s="2">
        <v>44354</v>
      </c>
      <c r="C613" t="s">
        <v>8</v>
      </c>
      <c r="D613">
        <v>50</v>
      </c>
      <c r="E613">
        <v>50</v>
      </c>
      <c r="F613" t="s">
        <v>109</v>
      </c>
      <c r="G613">
        <v>195</v>
      </c>
      <c r="H613" t="str">
        <f>VLOOKUP(D613,Товар!A:F,3,0)</f>
        <v>Колбаса вареная любительская</v>
      </c>
    </row>
    <row r="614" spans="1:8" hidden="1" x14ac:dyDescent="0.25">
      <c r="A614">
        <v>1889</v>
      </c>
      <c r="B614" s="2">
        <v>44354</v>
      </c>
      <c r="C614" t="s">
        <v>8</v>
      </c>
      <c r="D614">
        <v>51</v>
      </c>
      <c r="E614">
        <v>170</v>
      </c>
      <c r="F614" t="s">
        <v>108</v>
      </c>
      <c r="G614">
        <v>350</v>
      </c>
      <c r="H614" t="str">
        <f>VLOOKUP(D614,Товар!A:F,3,0)</f>
        <v>Сервелат варенокопченый</v>
      </c>
    </row>
    <row r="615" spans="1:8" hidden="1" x14ac:dyDescent="0.25">
      <c r="A615">
        <v>1890</v>
      </c>
      <c r="B615" s="2">
        <v>44354</v>
      </c>
      <c r="C615" t="s">
        <v>8</v>
      </c>
      <c r="D615">
        <v>51</v>
      </c>
      <c r="E615">
        <v>50</v>
      </c>
      <c r="F615" t="s">
        <v>109</v>
      </c>
      <c r="G615">
        <v>350</v>
      </c>
      <c r="H615" t="str">
        <f>VLOOKUP(D615,Товар!A:F,3,0)</f>
        <v>Сервелат варенокопченый</v>
      </c>
    </row>
    <row r="616" spans="1:8" hidden="1" x14ac:dyDescent="0.25">
      <c r="A616">
        <v>1891</v>
      </c>
      <c r="B616" s="2">
        <v>44354</v>
      </c>
      <c r="C616" t="s">
        <v>8</v>
      </c>
      <c r="D616">
        <v>52</v>
      </c>
      <c r="E616">
        <v>180</v>
      </c>
      <c r="F616" t="s">
        <v>108</v>
      </c>
      <c r="G616">
        <v>180</v>
      </c>
      <c r="H616" t="str">
        <f>VLOOKUP(D616,Товар!A:F,3,0)</f>
        <v>Колбаса краковская</v>
      </c>
    </row>
    <row r="617" spans="1:8" hidden="1" x14ac:dyDescent="0.25">
      <c r="A617">
        <v>1892</v>
      </c>
      <c r="B617" s="2">
        <v>44354</v>
      </c>
      <c r="C617" t="s">
        <v>8</v>
      </c>
      <c r="D617">
        <v>52</v>
      </c>
      <c r="E617">
        <v>60</v>
      </c>
      <c r="F617" t="s">
        <v>109</v>
      </c>
      <c r="G617">
        <v>180</v>
      </c>
      <c r="H617" t="str">
        <f>VLOOKUP(D617,Товар!A:F,3,0)</f>
        <v>Колбаса краковская</v>
      </c>
    </row>
    <row r="618" spans="1:8" hidden="1" x14ac:dyDescent="0.25">
      <c r="A618">
        <v>1893</v>
      </c>
      <c r="B618" s="2">
        <v>44354</v>
      </c>
      <c r="C618" t="s">
        <v>8</v>
      </c>
      <c r="D618">
        <v>53</v>
      </c>
      <c r="E618">
        <v>180</v>
      </c>
      <c r="F618" t="s">
        <v>108</v>
      </c>
      <c r="G618">
        <v>190</v>
      </c>
      <c r="H618" t="str">
        <f>VLOOKUP(D618,Товар!A:F,3,0)</f>
        <v>Сосиски молочные</v>
      </c>
    </row>
    <row r="619" spans="1:8" hidden="1" x14ac:dyDescent="0.25">
      <c r="A619">
        <v>1894</v>
      </c>
      <c r="B619" s="2">
        <v>44354</v>
      </c>
      <c r="C619" t="s">
        <v>8</v>
      </c>
      <c r="D619">
        <v>53</v>
      </c>
      <c r="E619">
        <v>60</v>
      </c>
      <c r="F619" t="s">
        <v>109</v>
      </c>
      <c r="G619">
        <v>190</v>
      </c>
      <c r="H619" t="str">
        <f>VLOOKUP(D619,Товар!A:F,3,0)</f>
        <v>Сосиски молочные</v>
      </c>
    </row>
    <row r="620" spans="1:8" hidden="1" x14ac:dyDescent="0.25">
      <c r="A620">
        <v>1895</v>
      </c>
      <c r="B620" s="2">
        <v>44354</v>
      </c>
      <c r="C620" t="s">
        <v>8</v>
      </c>
      <c r="D620">
        <v>54</v>
      </c>
      <c r="E620">
        <v>180</v>
      </c>
      <c r="F620" t="s">
        <v>108</v>
      </c>
      <c r="G620">
        <v>230</v>
      </c>
      <c r="H620" t="str">
        <f>VLOOKUP(D620,Товар!A:F,3,0)</f>
        <v>Сосиски венские</v>
      </c>
    </row>
    <row r="621" spans="1:8" hidden="1" x14ac:dyDescent="0.25">
      <c r="A621">
        <v>1896</v>
      </c>
      <c r="B621" s="2">
        <v>44354</v>
      </c>
      <c r="C621" t="s">
        <v>8</v>
      </c>
      <c r="D621">
        <v>54</v>
      </c>
      <c r="E621">
        <v>30</v>
      </c>
      <c r="F621" t="s">
        <v>109</v>
      </c>
      <c r="G621">
        <v>230</v>
      </c>
      <c r="H621" t="str">
        <f>VLOOKUP(D621,Товар!A:F,3,0)</f>
        <v>Сосиски венские</v>
      </c>
    </row>
    <row r="622" spans="1:8" hidden="1" x14ac:dyDescent="0.25">
      <c r="A622">
        <v>1897</v>
      </c>
      <c r="B622" s="2">
        <v>44354</v>
      </c>
      <c r="C622" t="s">
        <v>8</v>
      </c>
      <c r="D622">
        <v>55</v>
      </c>
      <c r="E622">
        <v>180</v>
      </c>
      <c r="F622" t="s">
        <v>108</v>
      </c>
      <c r="G622">
        <v>160</v>
      </c>
      <c r="H622" t="str">
        <f>VLOOKUP(D622,Товар!A:F,3,0)</f>
        <v>Сосиски куриные</v>
      </c>
    </row>
    <row r="623" spans="1:8" hidden="1" x14ac:dyDescent="0.25">
      <c r="A623">
        <v>1898</v>
      </c>
      <c r="B623" s="2">
        <v>44354</v>
      </c>
      <c r="C623" t="s">
        <v>8</v>
      </c>
      <c r="D623">
        <v>55</v>
      </c>
      <c r="E623">
        <v>70</v>
      </c>
      <c r="F623" t="s">
        <v>109</v>
      </c>
      <c r="G623">
        <v>160</v>
      </c>
      <c r="H623" t="str">
        <f>VLOOKUP(D623,Товар!A:F,3,0)</f>
        <v>Сосиски куриные</v>
      </c>
    </row>
    <row r="624" spans="1:8" hidden="1" x14ac:dyDescent="0.25">
      <c r="A624">
        <v>1899</v>
      </c>
      <c r="B624" s="2">
        <v>44354</v>
      </c>
      <c r="C624" t="s">
        <v>8</v>
      </c>
      <c r="D624">
        <v>56</v>
      </c>
      <c r="E624">
        <v>170</v>
      </c>
      <c r="F624" t="s">
        <v>108</v>
      </c>
      <c r="G624">
        <v>180</v>
      </c>
      <c r="H624" t="str">
        <f>VLOOKUP(D624,Товар!A:F,3,0)</f>
        <v>Сардельки</v>
      </c>
    </row>
    <row r="625" spans="1:8" hidden="1" x14ac:dyDescent="0.25">
      <c r="A625">
        <v>1900</v>
      </c>
      <c r="B625" s="2">
        <v>44354</v>
      </c>
      <c r="C625" t="s">
        <v>8</v>
      </c>
      <c r="D625">
        <v>56</v>
      </c>
      <c r="E625">
        <v>40</v>
      </c>
      <c r="F625" t="s">
        <v>109</v>
      </c>
      <c r="G625">
        <v>180</v>
      </c>
      <c r="H625" t="str">
        <f>VLOOKUP(D625,Товар!A:F,3,0)</f>
        <v>Сардельки</v>
      </c>
    </row>
    <row r="626" spans="1:8" hidden="1" x14ac:dyDescent="0.25">
      <c r="A626">
        <v>1901</v>
      </c>
      <c r="B626" s="2">
        <v>44354</v>
      </c>
      <c r="C626" t="s">
        <v>8</v>
      </c>
      <c r="D626">
        <v>57</v>
      </c>
      <c r="E626">
        <v>180</v>
      </c>
      <c r="F626" t="s">
        <v>108</v>
      </c>
      <c r="G626">
        <v>400</v>
      </c>
      <c r="H626" t="str">
        <f>VLOOKUP(D626,Товар!A:F,3,0)</f>
        <v>Колбаса сырокопченая салями</v>
      </c>
    </row>
    <row r="627" spans="1:8" hidden="1" x14ac:dyDescent="0.25">
      <c r="A627">
        <v>1902</v>
      </c>
      <c r="B627" s="2">
        <v>44354</v>
      </c>
      <c r="C627" t="s">
        <v>8</v>
      </c>
      <c r="D627">
        <v>57</v>
      </c>
      <c r="E627">
        <v>30</v>
      </c>
      <c r="F627" t="s">
        <v>109</v>
      </c>
      <c r="G627">
        <v>400</v>
      </c>
      <c r="H627" t="str">
        <f>VLOOKUP(D627,Товар!A:F,3,0)</f>
        <v>Колбаса сырокопченая салями</v>
      </c>
    </row>
    <row r="628" spans="1:8" hidden="1" x14ac:dyDescent="0.25">
      <c r="A628">
        <v>1903</v>
      </c>
      <c r="B628" s="2">
        <v>44354</v>
      </c>
      <c r="C628" t="s">
        <v>8</v>
      </c>
      <c r="D628">
        <v>58</v>
      </c>
      <c r="E628">
        <v>180</v>
      </c>
      <c r="F628" t="s">
        <v>108</v>
      </c>
      <c r="G628">
        <v>470</v>
      </c>
      <c r="H628" t="str">
        <f>VLOOKUP(D628,Товар!A:F,3,0)</f>
        <v>Бекон варенокопченый</v>
      </c>
    </row>
    <row r="629" spans="1:8" hidden="1" x14ac:dyDescent="0.25">
      <c r="A629">
        <v>1904</v>
      </c>
      <c r="B629" s="2">
        <v>44354</v>
      </c>
      <c r="C629" t="s">
        <v>8</v>
      </c>
      <c r="D629">
        <v>58</v>
      </c>
      <c r="E629">
        <v>40</v>
      </c>
      <c r="F629" t="s">
        <v>109</v>
      </c>
      <c r="G629">
        <v>470</v>
      </c>
      <c r="H629" t="str">
        <f>VLOOKUP(D629,Товар!A:F,3,0)</f>
        <v>Бекон варенокопченый</v>
      </c>
    </row>
    <row r="630" spans="1:8" hidden="1" x14ac:dyDescent="0.25">
      <c r="A630">
        <v>1905</v>
      </c>
      <c r="B630" s="2">
        <v>44354</v>
      </c>
      <c r="C630" t="s">
        <v>8</v>
      </c>
      <c r="D630">
        <v>59</v>
      </c>
      <c r="E630">
        <v>170</v>
      </c>
      <c r="F630" t="s">
        <v>108</v>
      </c>
      <c r="G630">
        <v>500</v>
      </c>
      <c r="H630" t="str">
        <f>VLOOKUP(D630,Товар!A:F,3,0)</f>
        <v>Бекон сырокопченый</v>
      </c>
    </row>
    <row r="631" spans="1:8" hidden="1" x14ac:dyDescent="0.25">
      <c r="A631">
        <v>1906</v>
      </c>
      <c r="B631" s="2">
        <v>44354</v>
      </c>
      <c r="C631" t="s">
        <v>8</v>
      </c>
      <c r="D631">
        <v>59</v>
      </c>
      <c r="E631">
        <v>40</v>
      </c>
      <c r="F631" t="s">
        <v>109</v>
      </c>
      <c r="G631">
        <v>500</v>
      </c>
      <c r="H631" t="str">
        <f>VLOOKUP(D631,Товар!A:F,3,0)</f>
        <v>Бекон сырокопченый</v>
      </c>
    </row>
    <row r="632" spans="1:8" hidden="1" x14ac:dyDescent="0.25">
      <c r="A632">
        <v>1907</v>
      </c>
      <c r="B632" s="2">
        <v>44354</v>
      </c>
      <c r="C632" t="s">
        <v>8</v>
      </c>
      <c r="D632">
        <v>60</v>
      </c>
      <c r="E632">
        <v>180</v>
      </c>
      <c r="F632" t="s">
        <v>108</v>
      </c>
      <c r="G632">
        <v>400</v>
      </c>
      <c r="H632" t="str">
        <f>VLOOKUP(D632,Товар!A:F,3,0)</f>
        <v>Грудинка копченая</v>
      </c>
    </row>
    <row r="633" spans="1:8" hidden="1" x14ac:dyDescent="0.25">
      <c r="A633">
        <v>1908</v>
      </c>
      <c r="B633" s="2">
        <v>44354</v>
      </c>
      <c r="C633" t="s">
        <v>8</v>
      </c>
      <c r="D633">
        <v>60</v>
      </c>
      <c r="E633">
        <v>40</v>
      </c>
      <c r="F633" t="s">
        <v>109</v>
      </c>
      <c r="G633">
        <v>400</v>
      </c>
      <c r="H633" t="str">
        <f>VLOOKUP(D633,Товар!A:F,3,0)</f>
        <v>Грудинка копченая</v>
      </c>
    </row>
    <row r="634" spans="1:8" hidden="1" x14ac:dyDescent="0.25">
      <c r="A634">
        <v>1909</v>
      </c>
      <c r="B634" s="2">
        <v>44354</v>
      </c>
      <c r="C634" t="s">
        <v>8</v>
      </c>
      <c r="D634">
        <v>61</v>
      </c>
      <c r="E634">
        <v>180</v>
      </c>
      <c r="F634" t="s">
        <v>108</v>
      </c>
      <c r="G634">
        <v>220</v>
      </c>
      <c r="H634" t="str">
        <f>VLOOKUP(D634,Товар!A:F,3,0)</f>
        <v>Ветчина в оболочке</v>
      </c>
    </row>
    <row r="635" spans="1:8" hidden="1" x14ac:dyDescent="0.25">
      <c r="A635">
        <v>1910</v>
      </c>
      <c r="B635" s="2">
        <v>44354</v>
      </c>
      <c r="C635" t="s">
        <v>8</v>
      </c>
      <c r="D635">
        <v>61</v>
      </c>
      <c r="E635">
        <v>30</v>
      </c>
      <c r="F635" t="s">
        <v>109</v>
      </c>
      <c r="G635">
        <v>220</v>
      </c>
      <c r="H635" t="str">
        <f>VLOOKUP(D635,Товар!A:F,3,0)</f>
        <v>Ветчина в оболочке</v>
      </c>
    </row>
    <row r="636" spans="1:8" hidden="1" x14ac:dyDescent="0.25">
      <c r="A636">
        <v>1911</v>
      </c>
      <c r="B636" s="2">
        <v>44354</v>
      </c>
      <c r="C636" t="s">
        <v>8</v>
      </c>
      <c r="D636">
        <v>62</v>
      </c>
      <c r="E636">
        <v>180</v>
      </c>
      <c r="F636" t="s">
        <v>108</v>
      </c>
      <c r="G636">
        <v>170</v>
      </c>
      <c r="H636" t="str">
        <f>VLOOKUP(D636,Товар!A:F,3,0)</f>
        <v>Паштет фермерский с грибами</v>
      </c>
    </row>
    <row r="637" spans="1:8" hidden="1" x14ac:dyDescent="0.25">
      <c r="A637">
        <v>1912</v>
      </c>
      <c r="B637" s="2">
        <v>44354</v>
      </c>
      <c r="C637" t="s">
        <v>8</v>
      </c>
      <c r="D637">
        <v>62</v>
      </c>
      <c r="E637">
        <v>40</v>
      </c>
      <c r="F637" t="s">
        <v>109</v>
      </c>
      <c r="G637">
        <v>170</v>
      </c>
      <c r="H637" t="str">
        <f>VLOOKUP(D637,Товар!A:F,3,0)</f>
        <v>Паштет фермерский с грибами</v>
      </c>
    </row>
    <row r="638" spans="1:8" hidden="1" x14ac:dyDescent="0.25">
      <c r="A638">
        <v>1913</v>
      </c>
      <c r="B638" s="2">
        <v>44354</v>
      </c>
      <c r="C638" t="s">
        <v>8</v>
      </c>
      <c r="D638">
        <v>63</v>
      </c>
      <c r="E638">
        <v>180</v>
      </c>
      <c r="F638" t="s">
        <v>108</v>
      </c>
      <c r="G638">
        <v>150</v>
      </c>
      <c r="H638" t="str">
        <f>VLOOKUP(D638,Товар!A:F,3,0)</f>
        <v>Паштет из куриной печени</v>
      </c>
    </row>
    <row r="639" spans="1:8" hidden="1" x14ac:dyDescent="0.25">
      <c r="A639">
        <v>1914</v>
      </c>
      <c r="B639" s="2">
        <v>44354</v>
      </c>
      <c r="C639" t="s">
        <v>8</v>
      </c>
      <c r="D639">
        <v>63</v>
      </c>
      <c r="E639">
        <v>30</v>
      </c>
      <c r="F639" t="s">
        <v>109</v>
      </c>
      <c r="G639">
        <v>150</v>
      </c>
      <c r="H639" t="str">
        <f>VLOOKUP(D639,Товар!A:F,3,0)</f>
        <v>Паштет из куриной печени</v>
      </c>
    </row>
    <row r="640" spans="1:8" hidden="1" x14ac:dyDescent="0.25">
      <c r="A640">
        <v>1915</v>
      </c>
      <c r="B640" s="2">
        <v>44354</v>
      </c>
      <c r="C640" t="s">
        <v>8</v>
      </c>
      <c r="D640">
        <v>64</v>
      </c>
      <c r="E640">
        <v>170</v>
      </c>
      <c r="F640" t="s">
        <v>108</v>
      </c>
      <c r="G640">
        <v>350</v>
      </c>
      <c r="H640" t="str">
        <f>VLOOKUP(D640,Товар!A:F,3,0)</f>
        <v xml:space="preserve">Колбаса ливерная </v>
      </c>
    </row>
    <row r="641" spans="1:8" hidden="1" x14ac:dyDescent="0.25">
      <c r="A641">
        <v>1916</v>
      </c>
      <c r="B641" s="2">
        <v>44354</v>
      </c>
      <c r="C641" t="s">
        <v>8</v>
      </c>
      <c r="D641">
        <v>64</v>
      </c>
      <c r="E641">
        <v>20</v>
      </c>
      <c r="F641" t="s">
        <v>109</v>
      </c>
      <c r="G641">
        <v>350</v>
      </c>
      <c r="H641" t="str">
        <f>VLOOKUP(D641,Товар!A:F,3,0)</f>
        <v xml:space="preserve">Колбаса ливерная </v>
      </c>
    </row>
    <row r="642" spans="1:8" x14ac:dyDescent="0.25">
      <c r="A642">
        <v>2049</v>
      </c>
      <c r="B642" s="2">
        <v>44355</v>
      </c>
      <c r="C642" t="s">
        <v>3</v>
      </c>
      <c r="D642">
        <v>13</v>
      </c>
      <c r="E642">
        <v>70</v>
      </c>
      <c r="F642" t="s">
        <v>108</v>
      </c>
      <c r="G642">
        <v>30</v>
      </c>
      <c r="H642" t="str">
        <f>VLOOKUP(D642,Товар!A:F,3,0)</f>
        <v>Творог 9% жирности</v>
      </c>
    </row>
    <row r="643" spans="1:8" x14ac:dyDescent="0.25">
      <c r="A643">
        <v>2050</v>
      </c>
      <c r="B643" s="2">
        <v>44355</v>
      </c>
      <c r="C643" t="s">
        <v>3</v>
      </c>
      <c r="D643">
        <v>13</v>
      </c>
      <c r="E643">
        <v>25</v>
      </c>
      <c r="F643" t="s">
        <v>109</v>
      </c>
      <c r="G643">
        <v>60</v>
      </c>
      <c r="H643" t="str">
        <f>VLOOKUP(D643,Товар!A:F,3,0)</f>
        <v>Творог 9% жирности</v>
      </c>
    </row>
    <row r="644" spans="1:8" x14ac:dyDescent="0.25">
      <c r="A644">
        <v>2051</v>
      </c>
      <c r="B644" s="2">
        <v>44355</v>
      </c>
      <c r="C644" t="s">
        <v>12</v>
      </c>
      <c r="D644">
        <v>13</v>
      </c>
      <c r="E644">
        <v>80</v>
      </c>
      <c r="F644" t="s">
        <v>108</v>
      </c>
      <c r="G644">
        <v>60</v>
      </c>
      <c r="H644" t="str">
        <f>VLOOKUP(D644,Товар!A:F,3,0)</f>
        <v>Творог 9% жирности</v>
      </c>
    </row>
    <row r="645" spans="1:8" x14ac:dyDescent="0.25">
      <c r="A645">
        <v>2052</v>
      </c>
      <c r="B645" s="2">
        <v>44355</v>
      </c>
      <c r="C645" t="s">
        <v>12</v>
      </c>
      <c r="D645">
        <v>13</v>
      </c>
      <c r="E645">
        <v>25</v>
      </c>
      <c r="F645" t="s">
        <v>109</v>
      </c>
      <c r="G645">
        <v>60</v>
      </c>
      <c r="H645" t="str">
        <f>VLOOKUP(D645,Товар!A:F,3,0)</f>
        <v>Творог 9% жирности</v>
      </c>
    </row>
    <row r="646" spans="1:8" x14ac:dyDescent="0.25">
      <c r="A646">
        <v>2053</v>
      </c>
      <c r="B646" s="2">
        <v>44355</v>
      </c>
      <c r="C646" t="s">
        <v>17</v>
      </c>
      <c r="D646">
        <v>13</v>
      </c>
      <c r="E646">
        <v>180</v>
      </c>
      <c r="F646" t="s">
        <v>108</v>
      </c>
      <c r="G646">
        <v>60</v>
      </c>
      <c r="H646" t="str">
        <f>VLOOKUP(D646,Товар!A:F,3,0)</f>
        <v>Творог 9% жирности</v>
      </c>
    </row>
    <row r="647" spans="1:8" x14ac:dyDescent="0.25">
      <c r="A647">
        <v>2054</v>
      </c>
      <c r="B647" s="2">
        <v>44355</v>
      </c>
      <c r="C647" t="s">
        <v>17</v>
      </c>
      <c r="D647">
        <v>13</v>
      </c>
      <c r="E647">
        <v>25</v>
      </c>
      <c r="F647" t="s">
        <v>109</v>
      </c>
      <c r="G647">
        <v>60</v>
      </c>
      <c r="H647" t="str">
        <f>VLOOKUP(D647,Товар!A:F,3,0)</f>
        <v>Творог 9% жирности</v>
      </c>
    </row>
    <row r="648" spans="1:8" x14ac:dyDescent="0.25">
      <c r="A648">
        <v>2055</v>
      </c>
      <c r="B648" s="2">
        <v>44355</v>
      </c>
      <c r="C648" t="s">
        <v>7</v>
      </c>
      <c r="D648">
        <v>13</v>
      </c>
      <c r="E648">
        <v>80</v>
      </c>
      <c r="F648" t="s">
        <v>108</v>
      </c>
      <c r="G648">
        <v>60</v>
      </c>
      <c r="H648" t="str">
        <f>VLOOKUP(D648,Товар!A:F,3,0)</f>
        <v>Творог 9% жирности</v>
      </c>
    </row>
    <row r="649" spans="1:8" x14ac:dyDescent="0.25">
      <c r="A649">
        <v>2056</v>
      </c>
      <c r="B649" s="2">
        <v>44355</v>
      </c>
      <c r="C649" t="s">
        <v>7</v>
      </c>
      <c r="D649">
        <v>13</v>
      </c>
      <c r="E649">
        <v>25</v>
      </c>
      <c r="F649" t="s">
        <v>109</v>
      </c>
      <c r="G649">
        <v>60</v>
      </c>
      <c r="H649" t="str">
        <f>VLOOKUP(D649,Товар!A:F,3,0)</f>
        <v>Творог 9% жирности</v>
      </c>
    </row>
    <row r="650" spans="1:8" x14ac:dyDescent="0.25">
      <c r="A650">
        <v>2057</v>
      </c>
      <c r="B650" s="2">
        <v>44355</v>
      </c>
      <c r="C650" t="s">
        <v>8</v>
      </c>
      <c r="D650">
        <v>13</v>
      </c>
      <c r="E650">
        <v>180</v>
      </c>
      <c r="F650" t="s">
        <v>108</v>
      </c>
      <c r="G650">
        <v>60</v>
      </c>
      <c r="H650" t="str">
        <f>VLOOKUP(D650,Товар!A:F,3,0)</f>
        <v>Творог 9% жирности</v>
      </c>
    </row>
    <row r="651" spans="1:8" x14ac:dyDescent="0.25">
      <c r="A651">
        <v>2058</v>
      </c>
      <c r="B651" s="2">
        <v>44355</v>
      </c>
      <c r="C651" t="s">
        <v>8</v>
      </c>
      <c r="D651">
        <v>13</v>
      </c>
      <c r="E651">
        <v>25</v>
      </c>
      <c r="F651" t="s">
        <v>109</v>
      </c>
      <c r="G651">
        <v>60</v>
      </c>
      <c r="H651" t="str">
        <f>VLOOKUP(D651,Товар!A:F,3,0)</f>
        <v>Творог 9% жирности</v>
      </c>
    </row>
    <row r="652" spans="1:8" hidden="1" x14ac:dyDescent="0.25">
      <c r="A652">
        <v>2059</v>
      </c>
      <c r="B652" s="2">
        <v>44355</v>
      </c>
      <c r="C652" t="s">
        <v>3</v>
      </c>
      <c r="D652">
        <v>4</v>
      </c>
      <c r="E652">
        <v>170</v>
      </c>
      <c r="F652" t="s">
        <v>108</v>
      </c>
      <c r="G652">
        <v>75</v>
      </c>
      <c r="H652" t="str">
        <f>VLOOKUP(D652,Товар!A:F,3,0)</f>
        <v>Кефир 3,2%</v>
      </c>
    </row>
    <row r="653" spans="1:8" hidden="1" x14ac:dyDescent="0.25">
      <c r="A653">
        <v>2060</v>
      </c>
      <c r="B653" s="2">
        <v>44355</v>
      </c>
      <c r="C653" t="s">
        <v>3</v>
      </c>
      <c r="D653">
        <v>4</v>
      </c>
      <c r="E653">
        <v>36</v>
      </c>
      <c r="F653" t="s">
        <v>109</v>
      </c>
      <c r="G653">
        <v>75</v>
      </c>
      <c r="H653" t="str">
        <f>VLOOKUP(D653,Товар!A:F,3,0)</f>
        <v>Кефир 3,2%</v>
      </c>
    </row>
    <row r="654" spans="1:8" hidden="1" x14ac:dyDescent="0.25">
      <c r="A654">
        <v>2061</v>
      </c>
      <c r="B654" s="2">
        <v>44355</v>
      </c>
      <c r="C654" t="s">
        <v>3</v>
      </c>
      <c r="D654">
        <v>5</v>
      </c>
      <c r="E654">
        <v>180</v>
      </c>
      <c r="F654" t="s">
        <v>108</v>
      </c>
      <c r="G654">
        <v>70</v>
      </c>
      <c r="H654" t="str">
        <f>VLOOKUP(D654,Товар!A:F,3,0)</f>
        <v>Кефир обезжиренный</v>
      </c>
    </row>
    <row r="655" spans="1:8" hidden="1" x14ac:dyDescent="0.25">
      <c r="A655">
        <v>2062</v>
      </c>
      <c r="B655" s="2">
        <v>44355</v>
      </c>
      <c r="C655" t="s">
        <v>3</v>
      </c>
      <c r="D655">
        <v>5</v>
      </c>
      <c r="E655">
        <v>36</v>
      </c>
      <c r="F655" t="s">
        <v>109</v>
      </c>
      <c r="G655">
        <v>70</v>
      </c>
      <c r="H655" t="str">
        <f>VLOOKUP(D655,Товар!A:F,3,0)</f>
        <v>Кефир обезжиренный</v>
      </c>
    </row>
    <row r="656" spans="1:8" hidden="1" x14ac:dyDescent="0.25">
      <c r="A656">
        <v>2063</v>
      </c>
      <c r="B656" s="2">
        <v>44355</v>
      </c>
      <c r="C656" t="s">
        <v>3</v>
      </c>
      <c r="D656">
        <v>6</v>
      </c>
      <c r="E656">
        <v>180</v>
      </c>
      <c r="F656" t="s">
        <v>108</v>
      </c>
      <c r="G656">
        <v>50</v>
      </c>
      <c r="H656" t="str">
        <f>VLOOKUP(D656,Товар!A:F,3,0)</f>
        <v>Ряженка термостатная</v>
      </c>
    </row>
    <row r="657" spans="1:8" hidden="1" x14ac:dyDescent="0.25">
      <c r="A657">
        <v>2064</v>
      </c>
      <c r="B657" s="2">
        <v>44355</v>
      </c>
      <c r="C657" t="s">
        <v>3</v>
      </c>
      <c r="D657">
        <v>6</v>
      </c>
      <c r="E657">
        <v>36</v>
      </c>
      <c r="F657" t="s">
        <v>109</v>
      </c>
      <c r="G657">
        <v>50</v>
      </c>
      <c r="H657" t="str">
        <f>VLOOKUP(D657,Товар!A:F,3,0)</f>
        <v>Ряженка термостатная</v>
      </c>
    </row>
    <row r="658" spans="1:8" hidden="1" x14ac:dyDescent="0.25">
      <c r="A658">
        <v>2065</v>
      </c>
      <c r="B658" s="2">
        <v>44355</v>
      </c>
      <c r="C658" t="s">
        <v>3</v>
      </c>
      <c r="D658">
        <v>9</v>
      </c>
      <c r="E658">
        <v>180</v>
      </c>
      <c r="F658" t="s">
        <v>108</v>
      </c>
      <c r="G658">
        <v>55</v>
      </c>
      <c r="H658" t="str">
        <f>VLOOKUP(D658,Товар!A:F,3,0)</f>
        <v>Сметана 15%</v>
      </c>
    </row>
    <row r="659" spans="1:8" hidden="1" x14ac:dyDescent="0.25">
      <c r="A659">
        <v>2066</v>
      </c>
      <c r="B659" s="2">
        <v>44355</v>
      </c>
      <c r="C659" t="s">
        <v>3</v>
      </c>
      <c r="D659">
        <v>9</v>
      </c>
      <c r="E659">
        <v>30</v>
      </c>
      <c r="F659" t="s">
        <v>109</v>
      </c>
      <c r="G659">
        <v>55</v>
      </c>
      <c r="H659" t="str">
        <f>VLOOKUP(D659,Товар!A:F,3,0)</f>
        <v>Сметана 15%</v>
      </c>
    </row>
    <row r="660" spans="1:8" hidden="1" x14ac:dyDescent="0.25">
      <c r="A660">
        <v>2067</v>
      </c>
      <c r="B660" s="2">
        <v>44355</v>
      </c>
      <c r="C660" t="s">
        <v>3</v>
      </c>
      <c r="D660">
        <v>10</v>
      </c>
      <c r="E660">
        <v>180</v>
      </c>
      <c r="F660" t="s">
        <v>108</v>
      </c>
      <c r="G660">
        <v>70</v>
      </c>
      <c r="H660" t="str">
        <f>VLOOKUP(D660,Товар!A:F,3,0)</f>
        <v>Сметана 25%</v>
      </c>
    </row>
    <row r="661" spans="1:8" hidden="1" x14ac:dyDescent="0.25">
      <c r="A661">
        <v>2068</v>
      </c>
      <c r="B661" s="2">
        <v>44355</v>
      </c>
      <c r="C661" t="s">
        <v>3</v>
      </c>
      <c r="D661">
        <v>10</v>
      </c>
      <c r="E661">
        <v>30</v>
      </c>
      <c r="F661" t="s">
        <v>109</v>
      </c>
      <c r="G661">
        <v>70</v>
      </c>
      <c r="H661" t="str">
        <f>VLOOKUP(D661,Товар!A:F,3,0)</f>
        <v>Сметана 25%</v>
      </c>
    </row>
    <row r="662" spans="1:8" hidden="1" x14ac:dyDescent="0.25">
      <c r="A662">
        <v>2069</v>
      </c>
      <c r="B662" s="2">
        <v>44355</v>
      </c>
      <c r="C662" t="s">
        <v>3</v>
      </c>
      <c r="D662">
        <v>15</v>
      </c>
      <c r="E662">
        <v>180</v>
      </c>
      <c r="F662" t="s">
        <v>108</v>
      </c>
      <c r="G662">
        <v>70</v>
      </c>
      <c r="H662" t="str">
        <f>VLOOKUP(D662,Товар!A:F,3,0)</f>
        <v>Яйцо диетическое</v>
      </c>
    </row>
    <row r="663" spans="1:8" hidden="1" x14ac:dyDescent="0.25">
      <c r="A663">
        <v>2070</v>
      </c>
      <c r="B663" s="2">
        <v>44355</v>
      </c>
      <c r="C663" t="s">
        <v>3</v>
      </c>
      <c r="D663">
        <v>15</v>
      </c>
      <c r="E663">
        <v>80</v>
      </c>
      <c r="F663" t="s">
        <v>109</v>
      </c>
      <c r="G663">
        <v>70</v>
      </c>
      <c r="H663" t="str">
        <f>VLOOKUP(D663,Товар!A:F,3,0)</f>
        <v>Яйцо диетическое</v>
      </c>
    </row>
    <row r="664" spans="1:8" hidden="1" x14ac:dyDescent="0.25">
      <c r="A664">
        <v>2071</v>
      </c>
      <c r="B664" s="2">
        <v>44355</v>
      </c>
      <c r="C664" t="s">
        <v>12</v>
      </c>
      <c r="D664">
        <v>4</v>
      </c>
      <c r="E664">
        <v>180</v>
      </c>
      <c r="F664" t="s">
        <v>108</v>
      </c>
      <c r="G664">
        <v>75</v>
      </c>
      <c r="H664" t="str">
        <f>VLOOKUP(D664,Товар!A:F,3,0)</f>
        <v>Кефир 3,2%</v>
      </c>
    </row>
    <row r="665" spans="1:8" hidden="1" x14ac:dyDescent="0.25">
      <c r="A665">
        <v>2072</v>
      </c>
      <c r="B665" s="2">
        <v>44355</v>
      </c>
      <c r="C665" t="s">
        <v>12</v>
      </c>
      <c r="D665">
        <v>4</v>
      </c>
      <c r="E665">
        <v>36</v>
      </c>
      <c r="F665" t="s">
        <v>109</v>
      </c>
      <c r="G665">
        <v>75</v>
      </c>
      <c r="H665" t="str">
        <f>VLOOKUP(D665,Товар!A:F,3,0)</f>
        <v>Кефир 3,2%</v>
      </c>
    </row>
    <row r="666" spans="1:8" hidden="1" x14ac:dyDescent="0.25">
      <c r="A666">
        <v>2073</v>
      </c>
      <c r="B666" s="2">
        <v>44355</v>
      </c>
      <c r="C666" t="s">
        <v>12</v>
      </c>
      <c r="D666">
        <v>5</v>
      </c>
      <c r="E666">
        <v>170</v>
      </c>
      <c r="F666" t="s">
        <v>108</v>
      </c>
      <c r="G666">
        <v>70</v>
      </c>
      <c r="H666" t="str">
        <f>VLOOKUP(D666,Товар!A:F,3,0)</f>
        <v>Кефир обезжиренный</v>
      </c>
    </row>
    <row r="667" spans="1:8" hidden="1" x14ac:dyDescent="0.25">
      <c r="A667">
        <v>2074</v>
      </c>
      <c r="B667" s="2">
        <v>44355</v>
      </c>
      <c r="C667" t="s">
        <v>12</v>
      </c>
      <c r="D667">
        <v>5</v>
      </c>
      <c r="E667">
        <v>36</v>
      </c>
      <c r="F667" t="s">
        <v>109</v>
      </c>
      <c r="G667">
        <v>70</v>
      </c>
      <c r="H667" t="str">
        <f>VLOOKUP(D667,Товар!A:F,3,0)</f>
        <v>Кефир обезжиренный</v>
      </c>
    </row>
    <row r="668" spans="1:8" hidden="1" x14ac:dyDescent="0.25">
      <c r="A668">
        <v>2075</v>
      </c>
      <c r="B668" s="2">
        <v>44355</v>
      </c>
      <c r="C668" t="s">
        <v>12</v>
      </c>
      <c r="D668">
        <v>6</v>
      </c>
      <c r="E668">
        <v>180</v>
      </c>
      <c r="F668" t="s">
        <v>108</v>
      </c>
      <c r="G668">
        <v>50</v>
      </c>
      <c r="H668" t="str">
        <f>VLOOKUP(D668,Товар!A:F,3,0)</f>
        <v>Ряженка термостатная</v>
      </c>
    </row>
    <row r="669" spans="1:8" hidden="1" x14ac:dyDescent="0.25">
      <c r="A669">
        <v>2076</v>
      </c>
      <c r="B669" s="2">
        <v>44355</v>
      </c>
      <c r="C669" t="s">
        <v>12</v>
      </c>
      <c r="D669">
        <v>6</v>
      </c>
      <c r="E669">
        <v>36</v>
      </c>
      <c r="F669" t="s">
        <v>109</v>
      </c>
      <c r="G669">
        <v>50</v>
      </c>
      <c r="H669" t="str">
        <f>VLOOKUP(D669,Товар!A:F,3,0)</f>
        <v>Ряженка термостатная</v>
      </c>
    </row>
    <row r="670" spans="1:8" hidden="1" x14ac:dyDescent="0.25">
      <c r="A670">
        <v>2077</v>
      </c>
      <c r="B670" s="2">
        <v>44355</v>
      </c>
      <c r="C670" t="s">
        <v>12</v>
      </c>
      <c r="D670">
        <v>9</v>
      </c>
      <c r="E670">
        <v>180</v>
      </c>
      <c r="F670" t="s">
        <v>108</v>
      </c>
      <c r="G670">
        <v>55</v>
      </c>
      <c r="H670" t="str">
        <f>VLOOKUP(D670,Товар!A:F,3,0)</f>
        <v>Сметана 15%</v>
      </c>
    </row>
    <row r="671" spans="1:8" hidden="1" x14ac:dyDescent="0.25">
      <c r="A671">
        <v>2078</v>
      </c>
      <c r="B671" s="2">
        <v>44355</v>
      </c>
      <c r="C671" t="s">
        <v>12</v>
      </c>
      <c r="D671">
        <v>9</v>
      </c>
      <c r="E671">
        <v>30</v>
      </c>
      <c r="F671" t="s">
        <v>109</v>
      </c>
      <c r="G671">
        <v>55</v>
      </c>
      <c r="H671" t="str">
        <f>VLOOKUP(D671,Товар!A:F,3,0)</f>
        <v>Сметана 15%</v>
      </c>
    </row>
    <row r="672" spans="1:8" hidden="1" x14ac:dyDescent="0.25">
      <c r="A672">
        <v>2079</v>
      </c>
      <c r="B672" s="2">
        <v>44355</v>
      </c>
      <c r="C672" t="s">
        <v>12</v>
      </c>
      <c r="D672">
        <v>10</v>
      </c>
      <c r="E672">
        <v>180</v>
      </c>
      <c r="F672" t="s">
        <v>108</v>
      </c>
      <c r="G672">
        <v>70</v>
      </c>
      <c r="H672" t="str">
        <f>VLOOKUP(D672,Товар!A:F,3,0)</f>
        <v>Сметана 25%</v>
      </c>
    </row>
    <row r="673" spans="1:8" hidden="1" x14ac:dyDescent="0.25">
      <c r="A673">
        <v>2080</v>
      </c>
      <c r="B673" s="2">
        <v>44355</v>
      </c>
      <c r="C673" t="s">
        <v>12</v>
      </c>
      <c r="D673">
        <v>10</v>
      </c>
      <c r="E673">
        <v>30</v>
      </c>
      <c r="F673" t="s">
        <v>109</v>
      </c>
      <c r="G673">
        <v>70</v>
      </c>
      <c r="H673" t="str">
        <f>VLOOKUP(D673,Товар!A:F,3,0)</f>
        <v>Сметана 25%</v>
      </c>
    </row>
    <row r="674" spans="1:8" hidden="1" x14ac:dyDescent="0.25">
      <c r="A674">
        <v>2081</v>
      </c>
      <c r="B674" s="2">
        <v>44355</v>
      </c>
      <c r="C674" t="s">
        <v>12</v>
      </c>
      <c r="D674">
        <v>15</v>
      </c>
      <c r="E674">
        <v>170</v>
      </c>
      <c r="F674" t="s">
        <v>108</v>
      </c>
      <c r="G674">
        <v>70</v>
      </c>
      <c r="H674" t="str">
        <f>VLOOKUP(D674,Товар!A:F,3,0)</f>
        <v>Яйцо диетическое</v>
      </c>
    </row>
    <row r="675" spans="1:8" hidden="1" x14ac:dyDescent="0.25">
      <c r="A675">
        <v>2082</v>
      </c>
      <c r="B675" s="2">
        <v>44355</v>
      </c>
      <c r="C675" t="s">
        <v>12</v>
      </c>
      <c r="D675">
        <v>15</v>
      </c>
      <c r="E675">
        <v>70</v>
      </c>
      <c r="F675" t="s">
        <v>109</v>
      </c>
      <c r="G675">
        <v>70</v>
      </c>
      <c r="H675" t="str">
        <f>VLOOKUP(D675,Товар!A:F,3,0)</f>
        <v>Яйцо диетическое</v>
      </c>
    </row>
    <row r="676" spans="1:8" hidden="1" x14ac:dyDescent="0.25">
      <c r="A676">
        <v>2139</v>
      </c>
      <c r="B676" s="2">
        <v>44355</v>
      </c>
      <c r="C676" t="s">
        <v>17</v>
      </c>
      <c r="D676">
        <v>4</v>
      </c>
      <c r="E676">
        <v>180</v>
      </c>
      <c r="F676" t="s">
        <v>108</v>
      </c>
      <c r="G676">
        <v>75</v>
      </c>
      <c r="H676" t="str">
        <f>VLOOKUP(D676,Товар!A:F,3,0)</f>
        <v>Кефир 3,2%</v>
      </c>
    </row>
    <row r="677" spans="1:8" hidden="1" x14ac:dyDescent="0.25">
      <c r="A677">
        <v>2140</v>
      </c>
      <c r="B677" s="2">
        <v>44355</v>
      </c>
      <c r="C677" t="s">
        <v>17</v>
      </c>
      <c r="D677">
        <v>4</v>
      </c>
      <c r="E677">
        <v>36</v>
      </c>
      <c r="F677" t="s">
        <v>109</v>
      </c>
      <c r="G677">
        <v>75</v>
      </c>
      <c r="H677" t="str">
        <f>VLOOKUP(D677,Товар!A:F,3,0)</f>
        <v>Кефир 3,2%</v>
      </c>
    </row>
    <row r="678" spans="1:8" hidden="1" x14ac:dyDescent="0.25">
      <c r="A678">
        <v>2141</v>
      </c>
      <c r="B678" s="2">
        <v>44355</v>
      </c>
      <c r="C678" t="s">
        <v>17</v>
      </c>
      <c r="D678">
        <v>5</v>
      </c>
      <c r="E678">
        <v>180</v>
      </c>
      <c r="F678" t="s">
        <v>108</v>
      </c>
      <c r="G678">
        <v>70</v>
      </c>
      <c r="H678" t="str">
        <f>VLOOKUP(D678,Товар!A:F,3,0)</f>
        <v>Кефир обезжиренный</v>
      </c>
    </row>
    <row r="679" spans="1:8" hidden="1" x14ac:dyDescent="0.25">
      <c r="A679">
        <v>2142</v>
      </c>
      <c r="B679" s="2">
        <v>44355</v>
      </c>
      <c r="C679" t="s">
        <v>17</v>
      </c>
      <c r="D679">
        <v>5</v>
      </c>
      <c r="E679">
        <v>36</v>
      </c>
      <c r="F679" t="s">
        <v>109</v>
      </c>
      <c r="G679">
        <v>70</v>
      </c>
      <c r="H679" t="str">
        <f>VLOOKUP(D679,Товар!A:F,3,0)</f>
        <v>Кефир обезжиренный</v>
      </c>
    </row>
    <row r="680" spans="1:8" hidden="1" x14ac:dyDescent="0.25">
      <c r="A680">
        <v>2143</v>
      </c>
      <c r="B680" s="2">
        <v>44355</v>
      </c>
      <c r="C680" t="s">
        <v>17</v>
      </c>
      <c r="D680">
        <v>6</v>
      </c>
      <c r="E680">
        <v>180</v>
      </c>
      <c r="F680" t="s">
        <v>108</v>
      </c>
      <c r="G680">
        <v>50</v>
      </c>
      <c r="H680" t="str">
        <f>VLOOKUP(D680,Товар!A:F,3,0)</f>
        <v>Ряженка термостатная</v>
      </c>
    </row>
    <row r="681" spans="1:8" hidden="1" x14ac:dyDescent="0.25">
      <c r="A681">
        <v>2144</v>
      </c>
      <c r="B681" s="2">
        <v>44355</v>
      </c>
      <c r="C681" t="s">
        <v>17</v>
      </c>
      <c r="D681">
        <v>6</v>
      </c>
      <c r="E681">
        <v>36</v>
      </c>
      <c r="F681" t="s">
        <v>109</v>
      </c>
      <c r="G681">
        <v>50</v>
      </c>
      <c r="H681" t="str">
        <f>VLOOKUP(D681,Товар!A:F,3,0)</f>
        <v>Ряженка термостатная</v>
      </c>
    </row>
    <row r="682" spans="1:8" hidden="1" x14ac:dyDescent="0.25">
      <c r="A682">
        <v>2145</v>
      </c>
      <c r="B682" s="2">
        <v>44355</v>
      </c>
      <c r="C682" t="s">
        <v>17</v>
      </c>
      <c r="D682">
        <v>9</v>
      </c>
      <c r="E682">
        <v>170</v>
      </c>
      <c r="F682" t="s">
        <v>108</v>
      </c>
      <c r="G682">
        <v>55</v>
      </c>
      <c r="H682" t="str">
        <f>VLOOKUP(D682,Товар!A:F,3,0)</f>
        <v>Сметана 15%</v>
      </c>
    </row>
    <row r="683" spans="1:8" hidden="1" x14ac:dyDescent="0.25">
      <c r="A683">
        <v>2146</v>
      </c>
      <c r="B683" s="2">
        <v>44355</v>
      </c>
      <c r="C683" t="s">
        <v>17</v>
      </c>
      <c r="D683">
        <v>9</v>
      </c>
      <c r="E683">
        <v>30</v>
      </c>
      <c r="F683" t="s">
        <v>109</v>
      </c>
      <c r="G683">
        <v>55</v>
      </c>
      <c r="H683" t="str">
        <f>VLOOKUP(D683,Товар!A:F,3,0)</f>
        <v>Сметана 15%</v>
      </c>
    </row>
    <row r="684" spans="1:8" hidden="1" x14ac:dyDescent="0.25">
      <c r="A684">
        <v>2147</v>
      </c>
      <c r="B684" s="2">
        <v>44355</v>
      </c>
      <c r="C684" t="s">
        <v>17</v>
      </c>
      <c r="D684">
        <v>10</v>
      </c>
      <c r="E684">
        <v>180</v>
      </c>
      <c r="F684" t="s">
        <v>108</v>
      </c>
      <c r="G684">
        <v>70</v>
      </c>
      <c r="H684" t="str">
        <f>VLOOKUP(D684,Товар!A:F,3,0)</f>
        <v>Сметана 25%</v>
      </c>
    </row>
    <row r="685" spans="1:8" hidden="1" x14ac:dyDescent="0.25">
      <c r="A685">
        <v>2148</v>
      </c>
      <c r="B685" s="2">
        <v>44355</v>
      </c>
      <c r="C685" t="s">
        <v>17</v>
      </c>
      <c r="D685">
        <v>10</v>
      </c>
      <c r="E685">
        <v>30</v>
      </c>
      <c r="F685" t="s">
        <v>109</v>
      </c>
      <c r="G685">
        <v>70</v>
      </c>
      <c r="H685" t="str">
        <f>VLOOKUP(D685,Товар!A:F,3,0)</f>
        <v>Сметана 25%</v>
      </c>
    </row>
    <row r="686" spans="1:8" hidden="1" x14ac:dyDescent="0.25">
      <c r="A686">
        <v>2149</v>
      </c>
      <c r="B686" s="2">
        <v>44355</v>
      </c>
      <c r="C686" t="s">
        <v>17</v>
      </c>
      <c r="D686">
        <v>15</v>
      </c>
      <c r="E686">
        <v>170</v>
      </c>
      <c r="F686" t="s">
        <v>108</v>
      </c>
      <c r="G686">
        <v>70</v>
      </c>
      <c r="H686" t="str">
        <f>VLOOKUP(D686,Товар!A:F,3,0)</f>
        <v>Яйцо диетическое</v>
      </c>
    </row>
    <row r="687" spans="1:8" hidden="1" x14ac:dyDescent="0.25">
      <c r="A687">
        <v>2150</v>
      </c>
      <c r="B687" s="2">
        <v>44355</v>
      </c>
      <c r="C687" t="s">
        <v>17</v>
      </c>
      <c r="D687">
        <v>15</v>
      </c>
      <c r="E687">
        <v>90</v>
      </c>
      <c r="F687" t="s">
        <v>109</v>
      </c>
      <c r="G687">
        <v>70</v>
      </c>
      <c r="H687" t="str">
        <f>VLOOKUP(D687,Товар!A:F,3,0)</f>
        <v>Яйцо диетическое</v>
      </c>
    </row>
    <row r="688" spans="1:8" hidden="1" x14ac:dyDescent="0.25">
      <c r="A688">
        <v>2207</v>
      </c>
      <c r="B688" s="2">
        <v>44355</v>
      </c>
      <c r="C688" t="s">
        <v>7</v>
      </c>
      <c r="D688">
        <v>4</v>
      </c>
      <c r="E688">
        <v>170</v>
      </c>
      <c r="F688" t="s">
        <v>108</v>
      </c>
      <c r="G688">
        <v>75</v>
      </c>
      <c r="H688" t="str">
        <f>VLOOKUP(D688,Товар!A:F,3,0)</f>
        <v>Кефир 3,2%</v>
      </c>
    </row>
    <row r="689" spans="1:8" hidden="1" x14ac:dyDescent="0.25">
      <c r="A689">
        <v>2208</v>
      </c>
      <c r="B689" s="2">
        <v>44355</v>
      </c>
      <c r="C689" t="s">
        <v>7</v>
      </c>
      <c r="D689">
        <v>4</v>
      </c>
      <c r="E689">
        <v>36</v>
      </c>
      <c r="F689" t="s">
        <v>109</v>
      </c>
      <c r="G689">
        <v>75</v>
      </c>
      <c r="H689" t="str">
        <f>VLOOKUP(D689,Товар!A:F,3,0)</f>
        <v>Кефир 3,2%</v>
      </c>
    </row>
    <row r="690" spans="1:8" hidden="1" x14ac:dyDescent="0.25">
      <c r="A690">
        <v>2209</v>
      </c>
      <c r="B690" s="2">
        <v>44355</v>
      </c>
      <c r="C690" t="s">
        <v>7</v>
      </c>
      <c r="D690">
        <v>5</v>
      </c>
      <c r="E690">
        <v>180</v>
      </c>
      <c r="F690" t="s">
        <v>108</v>
      </c>
      <c r="G690">
        <v>70</v>
      </c>
      <c r="H690" t="str">
        <f>VLOOKUP(D690,Товар!A:F,3,0)</f>
        <v>Кефир обезжиренный</v>
      </c>
    </row>
    <row r="691" spans="1:8" hidden="1" x14ac:dyDescent="0.25">
      <c r="A691">
        <v>2210</v>
      </c>
      <c r="B691" s="2">
        <v>44355</v>
      </c>
      <c r="C691" t="s">
        <v>7</v>
      </c>
      <c r="D691">
        <v>5</v>
      </c>
      <c r="E691">
        <v>36</v>
      </c>
      <c r="F691" t="s">
        <v>109</v>
      </c>
      <c r="G691">
        <v>70</v>
      </c>
      <c r="H691" t="str">
        <f>VLOOKUP(D691,Товар!A:F,3,0)</f>
        <v>Кефир обезжиренный</v>
      </c>
    </row>
    <row r="692" spans="1:8" hidden="1" x14ac:dyDescent="0.25">
      <c r="A692">
        <v>2211</v>
      </c>
      <c r="B692" s="2">
        <v>44355</v>
      </c>
      <c r="C692" t="s">
        <v>7</v>
      </c>
      <c r="D692">
        <v>6</v>
      </c>
      <c r="E692">
        <v>180</v>
      </c>
      <c r="F692" t="s">
        <v>108</v>
      </c>
      <c r="G692">
        <v>50</v>
      </c>
      <c r="H692" t="str">
        <f>VLOOKUP(D692,Товар!A:F,3,0)</f>
        <v>Ряженка термостатная</v>
      </c>
    </row>
    <row r="693" spans="1:8" hidden="1" x14ac:dyDescent="0.25">
      <c r="A693">
        <v>2212</v>
      </c>
      <c r="B693" s="2">
        <v>44355</v>
      </c>
      <c r="C693" t="s">
        <v>7</v>
      </c>
      <c r="D693">
        <v>6</v>
      </c>
      <c r="E693">
        <v>36</v>
      </c>
      <c r="F693" t="s">
        <v>109</v>
      </c>
      <c r="G693">
        <v>50</v>
      </c>
      <c r="H693" t="str">
        <f>VLOOKUP(D693,Товар!A:F,3,0)</f>
        <v>Ряженка термостатная</v>
      </c>
    </row>
    <row r="694" spans="1:8" hidden="1" x14ac:dyDescent="0.25">
      <c r="A694">
        <v>2213</v>
      </c>
      <c r="B694" s="2">
        <v>44355</v>
      </c>
      <c r="C694" t="s">
        <v>7</v>
      </c>
      <c r="D694">
        <v>9</v>
      </c>
      <c r="E694">
        <v>170</v>
      </c>
      <c r="F694" t="s">
        <v>108</v>
      </c>
      <c r="G694">
        <v>55</v>
      </c>
      <c r="H694" t="str">
        <f>VLOOKUP(D694,Товар!A:F,3,0)</f>
        <v>Сметана 15%</v>
      </c>
    </row>
    <row r="695" spans="1:8" hidden="1" x14ac:dyDescent="0.25">
      <c r="A695">
        <v>2214</v>
      </c>
      <c r="B695" s="2">
        <v>44355</v>
      </c>
      <c r="C695" t="s">
        <v>7</v>
      </c>
      <c r="D695">
        <v>9</v>
      </c>
      <c r="E695">
        <v>30</v>
      </c>
      <c r="F695" t="s">
        <v>109</v>
      </c>
      <c r="G695">
        <v>55</v>
      </c>
      <c r="H695" t="str">
        <f>VLOOKUP(D695,Товар!A:F,3,0)</f>
        <v>Сметана 15%</v>
      </c>
    </row>
    <row r="696" spans="1:8" hidden="1" x14ac:dyDescent="0.25">
      <c r="A696">
        <v>2215</v>
      </c>
      <c r="B696" s="2">
        <v>44355</v>
      </c>
      <c r="C696" t="s">
        <v>7</v>
      </c>
      <c r="D696">
        <v>10</v>
      </c>
      <c r="E696">
        <v>180</v>
      </c>
      <c r="F696" t="s">
        <v>108</v>
      </c>
      <c r="G696">
        <v>70</v>
      </c>
      <c r="H696" t="str">
        <f>VLOOKUP(D696,Товар!A:F,3,0)</f>
        <v>Сметана 25%</v>
      </c>
    </row>
    <row r="697" spans="1:8" hidden="1" x14ac:dyDescent="0.25">
      <c r="A697">
        <v>2216</v>
      </c>
      <c r="B697" s="2">
        <v>44355</v>
      </c>
      <c r="C697" t="s">
        <v>7</v>
      </c>
      <c r="D697">
        <v>10</v>
      </c>
      <c r="E697">
        <v>30</v>
      </c>
      <c r="F697" t="s">
        <v>109</v>
      </c>
      <c r="G697">
        <v>70</v>
      </c>
      <c r="H697" t="str">
        <f>VLOOKUP(D697,Товар!A:F,3,0)</f>
        <v>Сметана 25%</v>
      </c>
    </row>
    <row r="698" spans="1:8" hidden="1" x14ac:dyDescent="0.25">
      <c r="A698">
        <v>2217</v>
      </c>
      <c r="B698" s="2">
        <v>44355</v>
      </c>
      <c r="C698" t="s">
        <v>7</v>
      </c>
      <c r="D698">
        <v>15</v>
      </c>
      <c r="E698">
        <v>180</v>
      </c>
      <c r="F698" t="s">
        <v>108</v>
      </c>
      <c r="G698">
        <v>70</v>
      </c>
      <c r="H698" t="str">
        <f>VLOOKUP(D698,Товар!A:F,3,0)</f>
        <v>Яйцо диетическое</v>
      </c>
    </row>
    <row r="699" spans="1:8" hidden="1" x14ac:dyDescent="0.25">
      <c r="A699">
        <v>2218</v>
      </c>
      <c r="B699" s="2">
        <v>44355</v>
      </c>
      <c r="C699" t="s">
        <v>7</v>
      </c>
      <c r="D699">
        <v>15</v>
      </c>
      <c r="E699">
        <v>20</v>
      </c>
      <c r="F699" t="s">
        <v>109</v>
      </c>
      <c r="G699">
        <v>70</v>
      </c>
      <c r="H699" t="str">
        <f>VLOOKUP(D699,Товар!A:F,3,0)</f>
        <v>Яйцо диетическое</v>
      </c>
    </row>
    <row r="700" spans="1:8" hidden="1" x14ac:dyDescent="0.25">
      <c r="A700">
        <v>2219</v>
      </c>
      <c r="B700" s="2">
        <v>44355</v>
      </c>
      <c r="C700" t="s">
        <v>8</v>
      </c>
      <c r="D700">
        <v>4</v>
      </c>
      <c r="E700">
        <v>180</v>
      </c>
      <c r="F700" t="s">
        <v>108</v>
      </c>
      <c r="G700">
        <v>75</v>
      </c>
      <c r="H700" t="str">
        <f>VLOOKUP(D700,Товар!A:F,3,0)</f>
        <v>Кефир 3,2%</v>
      </c>
    </row>
    <row r="701" spans="1:8" hidden="1" x14ac:dyDescent="0.25">
      <c r="A701">
        <v>2220</v>
      </c>
      <c r="B701" s="2">
        <v>44355</v>
      </c>
      <c r="C701" t="s">
        <v>8</v>
      </c>
      <c r="D701">
        <v>4</v>
      </c>
      <c r="E701">
        <v>36</v>
      </c>
      <c r="F701" t="s">
        <v>109</v>
      </c>
      <c r="G701">
        <v>75</v>
      </c>
      <c r="H701" t="str">
        <f>VLOOKUP(D701,Товар!A:F,3,0)</f>
        <v>Кефир 3,2%</v>
      </c>
    </row>
    <row r="702" spans="1:8" hidden="1" x14ac:dyDescent="0.25">
      <c r="A702">
        <v>2221</v>
      </c>
      <c r="B702" s="2">
        <v>44355</v>
      </c>
      <c r="C702" t="s">
        <v>8</v>
      </c>
      <c r="D702">
        <v>5</v>
      </c>
      <c r="E702">
        <v>170</v>
      </c>
      <c r="F702" t="s">
        <v>108</v>
      </c>
      <c r="G702">
        <v>70</v>
      </c>
      <c r="H702" t="str">
        <f>VLOOKUP(D702,Товар!A:F,3,0)</f>
        <v>Кефир обезжиренный</v>
      </c>
    </row>
    <row r="703" spans="1:8" hidden="1" x14ac:dyDescent="0.25">
      <c r="A703">
        <v>2222</v>
      </c>
      <c r="B703" s="2">
        <v>44355</v>
      </c>
      <c r="C703" t="s">
        <v>8</v>
      </c>
      <c r="D703">
        <v>5</v>
      </c>
      <c r="E703">
        <v>36</v>
      </c>
      <c r="F703" t="s">
        <v>109</v>
      </c>
      <c r="G703">
        <v>70</v>
      </c>
      <c r="H703" t="str">
        <f>VLOOKUP(D703,Товар!A:F,3,0)</f>
        <v>Кефир обезжиренный</v>
      </c>
    </row>
    <row r="704" spans="1:8" hidden="1" x14ac:dyDescent="0.25">
      <c r="A704">
        <v>2223</v>
      </c>
      <c r="B704" s="2">
        <v>44355</v>
      </c>
      <c r="C704" t="s">
        <v>8</v>
      </c>
      <c r="D704">
        <v>6</v>
      </c>
      <c r="E704">
        <v>180</v>
      </c>
      <c r="F704" t="s">
        <v>108</v>
      </c>
      <c r="G704">
        <v>50</v>
      </c>
      <c r="H704" t="str">
        <f>VLOOKUP(D704,Товар!A:F,3,0)</f>
        <v>Ряженка термостатная</v>
      </c>
    </row>
    <row r="705" spans="1:8" hidden="1" x14ac:dyDescent="0.25">
      <c r="A705">
        <v>2224</v>
      </c>
      <c r="B705" s="2">
        <v>44355</v>
      </c>
      <c r="C705" t="s">
        <v>8</v>
      </c>
      <c r="D705">
        <v>6</v>
      </c>
      <c r="E705">
        <v>36</v>
      </c>
      <c r="F705" t="s">
        <v>109</v>
      </c>
      <c r="G705">
        <v>50</v>
      </c>
      <c r="H705" t="str">
        <f>VLOOKUP(D705,Товар!A:F,3,0)</f>
        <v>Ряженка термостатная</v>
      </c>
    </row>
    <row r="706" spans="1:8" hidden="1" x14ac:dyDescent="0.25">
      <c r="A706">
        <v>2225</v>
      </c>
      <c r="B706" s="2">
        <v>44355</v>
      </c>
      <c r="C706" t="s">
        <v>8</v>
      </c>
      <c r="D706">
        <v>9</v>
      </c>
      <c r="E706">
        <v>180</v>
      </c>
      <c r="F706" t="s">
        <v>108</v>
      </c>
      <c r="G706">
        <v>55</v>
      </c>
      <c r="H706" t="str">
        <f>VLOOKUP(D706,Товар!A:F,3,0)</f>
        <v>Сметана 15%</v>
      </c>
    </row>
    <row r="707" spans="1:8" hidden="1" x14ac:dyDescent="0.25">
      <c r="A707">
        <v>2226</v>
      </c>
      <c r="B707" s="2">
        <v>44355</v>
      </c>
      <c r="C707" t="s">
        <v>8</v>
      </c>
      <c r="D707">
        <v>9</v>
      </c>
      <c r="E707">
        <v>30</v>
      </c>
      <c r="F707" t="s">
        <v>109</v>
      </c>
      <c r="G707">
        <v>55</v>
      </c>
      <c r="H707" t="str">
        <f>VLOOKUP(D707,Товар!A:F,3,0)</f>
        <v>Сметана 15%</v>
      </c>
    </row>
    <row r="708" spans="1:8" hidden="1" x14ac:dyDescent="0.25">
      <c r="A708">
        <v>2227</v>
      </c>
      <c r="B708" s="2">
        <v>44355</v>
      </c>
      <c r="C708" t="s">
        <v>8</v>
      </c>
      <c r="D708">
        <v>10</v>
      </c>
      <c r="E708">
        <v>170</v>
      </c>
      <c r="F708" t="s">
        <v>108</v>
      </c>
      <c r="G708">
        <v>70</v>
      </c>
      <c r="H708" t="str">
        <f>VLOOKUP(D708,Товар!A:F,3,0)</f>
        <v>Сметана 25%</v>
      </c>
    </row>
    <row r="709" spans="1:8" hidden="1" x14ac:dyDescent="0.25">
      <c r="A709">
        <v>2228</v>
      </c>
      <c r="B709" s="2">
        <v>44355</v>
      </c>
      <c r="C709" t="s">
        <v>8</v>
      </c>
      <c r="D709">
        <v>10</v>
      </c>
      <c r="E709">
        <v>30</v>
      </c>
      <c r="F709" t="s">
        <v>109</v>
      </c>
      <c r="G709">
        <v>70</v>
      </c>
      <c r="H709" t="str">
        <f>VLOOKUP(D709,Товар!A:F,3,0)</f>
        <v>Сметана 25%</v>
      </c>
    </row>
    <row r="710" spans="1:8" hidden="1" x14ac:dyDescent="0.25">
      <c r="A710">
        <v>2229</v>
      </c>
      <c r="B710" s="2">
        <v>44355</v>
      </c>
      <c r="C710" t="s">
        <v>8</v>
      </c>
      <c r="D710">
        <v>15</v>
      </c>
      <c r="E710">
        <v>180</v>
      </c>
      <c r="F710" t="s">
        <v>108</v>
      </c>
      <c r="G710">
        <v>70</v>
      </c>
      <c r="H710" t="str">
        <f>VLOOKUP(D710,Товар!A:F,3,0)</f>
        <v>Яйцо диетическое</v>
      </c>
    </row>
    <row r="711" spans="1:8" hidden="1" x14ac:dyDescent="0.25">
      <c r="A711">
        <v>2230</v>
      </c>
      <c r="B711" s="2">
        <v>44355</v>
      </c>
      <c r="C711" t="s">
        <v>8</v>
      </c>
      <c r="D711">
        <v>15</v>
      </c>
      <c r="E711">
        <v>0</v>
      </c>
      <c r="F711" t="s">
        <v>109</v>
      </c>
      <c r="G711">
        <v>70</v>
      </c>
      <c r="H711" t="str">
        <f>VLOOKUP(D711,Товар!A:F,3,0)</f>
        <v>Яйцо диетическое</v>
      </c>
    </row>
  </sheetData>
  <autoFilter ref="H1:H711" xr:uid="{3076C18F-4399-455C-AEBE-C92AF8E8A4CA}">
    <filterColumn colId="0">
      <filters>
        <filter val="Творог 3% жирности"/>
        <filter val="Творог 9% жирности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D4FA-EF97-410A-9F42-DB5E74CB47AA}">
  <sheetPr filterMode="1"/>
  <dimension ref="A1:J31"/>
  <sheetViews>
    <sheetView workbookViewId="0">
      <selection sqref="A1:H31"/>
    </sheetView>
  </sheetViews>
  <sheetFormatPr defaultRowHeight="15" x14ac:dyDescent="0.25"/>
  <cols>
    <col min="1" max="7" width="12.7109375" customWidth="1"/>
    <col min="8" max="8" width="20.28515625" customWidth="1"/>
    <col min="9" max="10" width="12.7109375" customWidth="1"/>
  </cols>
  <sheetData>
    <row r="1" spans="1:10" ht="45" x14ac:dyDescent="0.25">
      <c r="A1" s="3" t="s">
        <v>106</v>
      </c>
      <c r="B1" s="3" t="s">
        <v>113</v>
      </c>
      <c r="C1" s="3" t="s">
        <v>0</v>
      </c>
      <c r="D1" s="3" t="s">
        <v>24</v>
      </c>
      <c r="E1" s="3" t="s">
        <v>112</v>
      </c>
      <c r="F1" s="3" t="s">
        <v>107</v>
      </c>
      <c r="G1" s="3" t="s">
        <v>114</v>
      </c>
      <c r="H1" s="3" t="s">
        <v>131</v>
      </c>
      <c r="I1" s="3" t="s">
        <v>133</v>
      </c>
      <c r="J1" s="3" t="s">
        <v>132</v>
      </c>
    </row>
    <row r="2" spans="1:10" x14ac:dyDescent="0.25">
      <c r="A2">
        <v>11</v>
      </c>
      <c r="B2" s="2">
        <v>44348</v>
      </c>
      <c r="C2" t="s">
        <v>3</v>
      </c>
      <c r="D2">
        <v>13</v>
      </c>
      <c r="E2">
        <v>170</v>
      </c>
      <c r="F2" t="s">
        <v>108</v>
      </c>
      <c r="G2">
        <v>20</v>
      </c>
      <c r="H2" t="s">
        <v>48</v>
      </c>
    </row>
    <row r="3" spans="1:10" x14ac:dyDescent="0.25">
      <c r="A3">
        <v>12</v>
      </c>
      <c r="B3" s="2">
        <v>44348</v>
      </c>
      <c r="C3" t="s">
        <v>3</v>
      </c>
      <c r="D3">
        <v>13</v>
      </c>
      <c r="E3">
        <v>120</v>
      </c>
      <c r="F3" t="s">
        <v>109</v>
      </c>
      <c r="G3">
        <v>60</v>
      </c>
      <c r="H3" t="s">
        <v>48</v>
      </c>
    </row>
    <row r="4" spans="1:10" x14ac:dyDescent="0.25">
      <c r="A4">
        <v>53</v>
      </c>
      <c r="B4" s="2">
        <v>44348</v>
      </c>
      <c r="C4" t="s">
        <v>12</v>
      </c>
      <c r="D4">
        <v>13</v>
      </c>
      <c r="E4">
        <v>80</v>
      </c>
      <c r="F4" t="s">
        <v>108</v>
      </c>
      <c r="G4">
        <v>60</v>
      </c>
      <c r="H4" t="s">
        <v>48</v>
      </c>
    </row>
    <row r="5" spans="1:10" x14ac:dyDescent="0.25">
      <c r="A5">
        <v>54</v>
      </c>
      <c r="B5" s="2">
        <v>44348</v>
      </c>
      <c r="C5" t="s">
        <v>12</v>
      </c>
      <c r="D5">
        <v>13</v>
      </c>
      <c r="E5">
        <v>120</v>
      </c>
      <c r="F5" t="s">
        <v>109</v>
      </c>
      <c r="G5">
        <v>60</v>
      </c>
      <c r="H5" t="s">
        <v>48</v>
      </c>
    </row>
    <row r="6" spans="1:10" x14ac:dyDescent="0.25">
      <c r="A6">
        <v>262</v>
      </c>
      <c r="B6" s="2">
        <v>44348</v>
      </c>
      <c r="C6" t="s">
        <v>17</v>
      </c>
      <c r="D6">
        <v>13</v>
      </c>
      <c r="E6">
        <v>180</v>
      </c>
      <c r="F6" t="s">
        <v>108</v>
      </c>
      <c r="G6">
        <v>60</v>
      </c>
      <c r="H6" t="s">
        <v>48</v>
      </c>
    </row>
    <row r="7" spans="1:10" x14ac:dyDescent="0.25">
      <c r="A7">
        <v>263</v>
      </c>
      <c r="B7" s="2">
        <v>44348</v>
      </c>
      <c r="C7" t="s">
        <v>17</v>
      </c>
      <c r="D7">
        <v>13</v>
      </c>
      <c r="E7">
        <v>120</v>
      </c>
      <c r="F7" t="s">
        <v>109</v>
      </c>
      <c r="G7">
        <v>60</v>
      </c>
      <c r="H7" t="s">
        <v>48</v>
      </c>
    </row>
    <row r="8" spans="1:10" x14ac:dyDescent="0.25">
      <c r="A8">
        <v>470</v>
      </c>
      <c r="B8" s="2">
        <v>44348</v>
      </c>
      <c r="C8" t="s">
        <v>7</v>
      </c>
      <c r="D8">
        <v>13</v>
      </c>
      <c r="E8">
        <v>80</v>
      </c>
      <c r="F8" t="s">
        <v>108</v>
      </c>
      <c r="G8">
        <v>60</v>
      </c>
      <c r="H8" t="s">
        <v>48</v>
      </c>
    </row>
    <row r="9" spans="1:10" x14ac:dyDescent="0.25">
      <c r="A9">
        <v>471</v>
      </c>
      <c r="B9" s="2">
        <v>44348</v>
      </c>
      <c r="C9" t="s">
        <v>7</v>
      </c>
      <c r="D9">
        <v>13</v>
      </c>
      <c r="E9">
        <v>120</v>
      </c>
      <c r="F9" t="s">
        <v>109</v>
      </c>
      <c r="G9">
        <v>60</v>
      </c>
      <c r="H9" t="s">
        <v>48</v>
      </c>
    </row>
    <row r="10" spans="1:10" x14ac:dyDescent="0.25">
      <c r="A10">
        <v>510</v>
      </c>
      <c r="B10" s="2">
        <v>44348</v>
      </c>
      <c r="C10" t="s">
        <v>8</v>
      </c>
      <c r="D10">
        <v>13</v>
      </c>
      <c r="E10">
        <v>180</v>
      </c>
      <c r="F10" t="s">
        <v>108</v>
      </c>
      <c r="G10">
        <v>60</v>
      </c>
      <c r="H10" t="s">
        <v>48</v>
      </c>
    </row>
    <row r="11" spans="1:10" x14ac:dyDescent="0.25">
      <c r="A11">
        <v>511</v>
      </c>
      <c r="B11" s="2">
        <v>44348</v>
      </c>
      <c r="C11" t="s">
        <v>8</v>
      </c>
      <c r="D11">
        <v>13</v>
      </c>
      <c r="E11">
        <v>115</v>
      </c>
      <c r="F11" t="s">
        <v>109</v>
      </c>
      <c r="G11">
        <v>60</v>
      </c>
      <c r="H11" t="s">
        <v>48</v>
      </c>
    </row>
    <row r="12" spans="1:10" hidden="1" x14ac:dyDescent="0.25">
      <c r="A12">
        <v>849</v>
      </c>
      <c r="B12" s="2">
        <v>44349</v>
      </c>
      <c r="C12" t="s">
        <v>3</v>
      </c>
      <c r="D12">
        <v>14</v>
      </c>
      <c r="E12">
        <v>80</v>
      </c>
      <c r="F12" t="s">
        <v>108</v>
      </c>
      <c r="G12">
        <v>120</v>
      </c>
      <c r="H12" t="s">
        <v>129</v>
      </c>
    </row>
    <row r="13" spans="1:10" hidden="1" x14ac:dyDescent="0.25">
      <c r="A13">
        <v>850</v>
      </c>
      <c r="B13" s="2">
        <v>44349</v>
      </c>
      <c r="C13" t="s">
        <v>3</v>
      </c>
      <c r="D13">
        <v>14</v>
      </c>
      <c r="E13">
        <v>240</v>
      </c>
      <c r="F13" t="s">
        <v>109</v>
      </c>
      <c r="G13">
        <v>30</v>
      </c>
      <c r="H13" t="s">
        <v>129</v>
      </c>
    </row>
    <row r="14" spans="1:10" hidden="1" x14ac:dyDescent="0.25">
      <c r="A14">
        <v>851</v>
      </c>
      <c r="B14" s="2">
        <v>44349</v>
      </c>
      <c r="C14" t="s">
        <v>12</v>
      </c>
      <c r="D14">
        <v>14</v>
      </c>
      <c r="E14">
        <v>80</v>
      </c>
      <c r="F14" t="s">
        <v>108</v>
      </c>
      <c r="G14">
        <v>90</v>
      </c>
      <c r="H14" t="s">
        <v>129</v>
      </c>
    </row>
    <row r="15" spans="1:10" hidden="1" x14ac:dyDescent="0.25">
      <c r="A15">
        <v>852</v>
      </c>
      <c r="B15" s="2">
        <v>44349</v>
      </c>
      <c r="C15" t="s">
        <v>12</v>
      </c>
      <c r="D15">
        <v>14</v>
      </c>
      <c r="E15">
        <v>250</v>
      </c>
      <c r="F15" t="s">
        <v>109</v>
      </c>
      <c r="G15">
        <v>30</v>
      </c>
      <c r="H15" t="s">
        <v>129</v>
      </c>
    </row>
    <row r="16" spans="1:10" hidden="1" x14ac:dyDescent="0.25">
      <c r="A16">
        <v>853</v>
      </c>
      <c r="B16" s="2">
        <v>44349</v>
      </c>
      <c r="C16" t="s">
        <v>17</v>
      </c>
      <c r="D16">
        <v>14</v>
      </c>
      <c r="E16">
        <v>170</v>
      </c>
      <c r="F16" t="s">
        <v>108</v>
      </c>
      <c r="G16">
        <v>90</v>
      </c>
      <c r="H16" t="s">
        <v>129</v>
      </c>
    </row>
    <row r="17" spans="1:8" hidden="1" x14ac:dyDescent="0.25">
      <c r="A17">
        <v>854</v>
      </c>
      <c r="B17" s="2">
        <v>44349</v>
      </c>
      <c r="C17" t="s">
        <v>17</v>
      </c>
      <c r="D17">
        <v>14</v>
      </c>
      <c r="E17">
        <v>240</v>
      </c>
      <c r="F17" t="s">
        <v>109</v>
      </c>
      <c r="G17">
        <v>30</v>
      </c>
      <c r="H17" t="s">
        <v>129</v>
      </c>
    </row>
    <row r="18" spans="1:8" hidden="1" x14ac:dyDescent="0.25">
      <c r="A18">
        <v>855</v>
      </c>
      <c r="B18" s="2">
        <v>44349</v>
      </c>
      <c r="C18" t="s">
        <v>7</v>
      </c>
      <c r="D18">
        <v>14</v>
      </c>
      <c r="E18">
        <v>180</v>
      </c>
      <c r="F18" t="s">
        <v>108</v>
      </c>
      <c r="G18">
        <v>150</v>
      </c>
      <c r="H18" t="s">
        <v>129</v>
      </c>
    </row>
    <row r="19" spans="1:8" hidden="1" x14ac:dyDescent="0.25">
      <c r="A19">
        <v>856</v>
      </c>
      <c r="B19" s="2">
        <v>44349</v>
      </c>
      <c r="C19" t="s">
        <v>7</v>
      </c>
      <c r="D19">
        <v>14</v>
      </c>
      <c r="E19">
        <v>240</v>
      </c>
      <c r="F19" t="s">
        <v>109</v>
      </c>
      <c r="G19">
        <v>30</v>
      </c>
      <c r="H19" t="s">
        <v>129</v>
      </c>
    </row>
    <row r="20" spans="1:8" hidden="1" x14ac:dyDescent="0.25">
      <c r="A20">
        <v>857</v>
      </c>
      <c r="B20" s="2">
        <v>44349</v>
      </c>
      <c r="C20" t="s">
        <v>8</v>
      </c>
      <c r="D20">
        <v>14</v>
      </c>
      <c r="E20">
        <v>80</v>
      </c>
      <c r="F20" t="s">
        <v>108</v>
      </c>
      <c r="G20">
        <v>120</v>
      </c>
      <c r="H20" t="s">
        <v>129</v>
      </c>
    </row>
    <row r="21" spans="1:8" hidden="1" x14ac:dyDescent="0.25">
      <c r="A21">
        <v>858</v>
      </c>
      <c r="B21" s="2">
        <v>44349</v>
      </c>
      <c r="C21" t="s">
        <v>8</v>
      </c>
      <c r="D21">
        <v>14</v>
      </c>
      <c r="E21">
        <v>240</v>
      </c>
      <c r="F21" t="s">
        <v>109</v>
      </c>
      <c r="G21">
        <v>30</v>
      </c>
      <c r="H21" t="s">
        <v>129</v>
      </c>
    </row>
    <row r="22" spans="1:8" x14ac:dyDescent="0.25">
      <c r="A22">
        <v>2049</v>
      </c>
      <c r="B22" s="2">
        <v>44355</v>
      </c>
      <c r="C22" t="s">
        <v>3</v>
      </c>
      <c r="D22">
        <v>13</v>
      </c>
      <c r="E22">
        <v>70</v>
      </c>
      <c r="F22" t="s">
        <v>108</v>
      </c>
      <c r="G22">
        <v>30</v>
      </c>
      <c r="H22" t="s">
        <v>48</v>
      </c>
    </row>
    <row r="23" spans="1:8" x14ac:dyDescent="0.25">
      <c r="A23">
        <v>2050</v>
      </c>
      <c r="B23" s="2">
        <v>44355</v>
      </c>
      <c r="C23" t="s">
        <v>3</v>
      </c>
      <c r="D23">
        <v>13</v>
      </c>
      <c r="E23">
        <v>25</v>
      </c>
      <c r="F23" t="s">
        <v>109</v>
      </c>
      <c r="G23">
        <v>60</v>
      </c>
      <c r="H23" t="s">
        <v>48</v>
      </c>
    </row>
    <row r="24" spans="1:8" x14ac:dyDescent="0.25">
      <c r="A24">
        <v>2051</v>
      </c>
      <c r="B24" s="2">
        <v>44355</v>
      </c>
      <c r="C24" t="s">
        <v>12</v>
      </c>
      <c r="D24">
        <v>13</v>
      </c>
      <c r="E24">
        <v>80</v>
      </c>
      <c r="F24" t="s">
        <v>108</v>
      </c>
      <c r="G24">
        <v>60</v>
      </c>
      <c r="H24" t="s">
        <v>48</v>
      </c>
    </row>
    <row r="25" spans="1:8" x14ac:dyDescent="0.25">
      <c r="A25">
        <v>2052</v>
      </c>
      <c r="B25" s="2">
        <v>44355</v>
      </c>
      <c r="C25" t="s">
        <v>12</v>
      </c>
      <c r="D25">
        <v>13</v>
      </c>
      <c r="E25">
        <v>25</v>
      </c>
      <c r="F25" t="s">
        <v>109</v>
      </c>
      <c r="G25">
        <v>60</v>
      </c>
      <c r="H25" t="s">
        <v>48</v>
      </c>
    </row>
    <row r="26" spans="1:8" x14ac:dyDescent="0.25">
      <c r="A26">
        <v>2053</v>
      </c>
      <c r="B26" s="2">
        <v>44355</v>
      </c>
      <c r="C26" t="s">
        <v>17</v>
      </c>
      <c r="D26">
        <v>13</v>
      </c>
      <c r="E26">
        <v>180</v>
      </c>
      <c r="F26" t="s">
        <v>108</v>
      </c>
      <c r="G26">
        <v>60</v>
      </c>
      <c r="H26" t="s">
        <v>48</v>
      </c>
    </row>
    <row r="27" spans="1:8" x14ac:dyDescent="0.25">
      <c r="A27">
        <v>2054</v>
      </c>
      <c r="B27" s="2">
        <v>44355</v>
      </c>
      <c r="C27" t="s">
        <v>17</v>
      </c>
      <c r="D27">
        <v>13</v>
      </c>
      <c r="E27">
        <v>25</v>
      </c>
      <c r="F27" t="s">
        <v>109</v>
      </c>
      <c r="G27">
        <v>60</v>
      </c>
      <c r="H27" t="s">
        <v>48</v>
      </c>
    </row>
    <row r="28" spans="1:8" x14ac:dyDescent="0.25">
      <c r="A28">
        <v>2055</v>
      </c>
      <c r="B28" s="2">
        <v>44355</v>
      </c>
      <c r="C28" t="s">
        <v>7</v>
      </c>
      <c r="D28">
        <v>13</v>
      </c>
      <c r="E28">
        <v>80</v>
      </c>
      <c r="F28" t="s">
        <v>108</v>
      </c>
      <c r="G28">
        <v>60</v>
      </c>
      <c r="H28" t="s">
        <v>48</v>
      </c>
    </row>
    <row r="29" spans="1:8" x14ac:dyDescent="0.25">
      <c r="A29">
        <v>2056</v>
      </c>
      <c r="B29" s="2">
        <v>44355</v>
      </c>
      <c r="C29" t="s">
        <v>7</v>
      </c>
      <c r="D29">
        <v>13</v>
      </c>
      <c r="E29">
        <v>25</v>
      </c>
      <c r="F29" t="s">
        <v>109</v>
      </c>
      <c r="G29">
        <v>60</v>
      </c>
      <c r="H29" t="s">
        <v>48</v>
      </c>
    </row>
    <row r="30" spans="1:8" x14ac:dyDescent="0.25">
      <c r="A30">
        <v>2057</v>
      </c>
      <c r="B30" s="2">
        <v>44355</v>
      </c>
      <c r="C30" t="s">
        <v>8</v>
      </c>
      <c r="D30">
        <v>13</v>
      </c>
      <c r="E30">
        <v>180</v>
      </c>
      <c r="F30" t="s">
        <v>108</v>
      </c>
      <c r="G30">
        <v>60</v>
      </c>
      <c r="H30" t="s">
        <v>48</v>
      </c>
    </row>
    <row r="31" spans="1:8" x14ac:dyDescent="0.25">
      <c r="A31">
        <v>2058</v>
      </c>
      <c r="B31" s="2">
        <v>44355</v>
      </c>
      <c r="C31" t="s">
        <v>8</v>
      </c>
      <c r="D31">
        <v>13</v>
      </c>
      <c r="E31">
        <v>25</v>
      </c>
      <c r="F31" t="s">
        <v>109</v>
      </c>
      <c r="G31">
        <v>60</v>
      </c>
      <c r="H31" t="s">
        <v>48</v>
      </c>
    </row>
  </sheetData>
  <autoFilter ref="A1:H31" xr:uid="{8023D4FA-EF97-410A-9F42-DB5E74CB47AA}">
    <filterColumn colId="7">
      <filters>
        <filter val="Творог 9% жирности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E79C-B8BF-4B35-86B1-4F8612C41698}">
  <dimension ref="A1:K21"/>
  <sheetViews>
    <sheetView tabSelected="1" workbookViewId="0">
      <selection activeCell="K2" sqref="K2"/>
    </sheetView>
  </sheetViews>
  <sheetFormatPr defaultRowHeight="15" x14ac:dyDescent="0.25"/>
  <cols>
    <col min="8" max="8" width="19" customWidth="1"/>
  </cols>
  <sheetData>
    <row r="1" spans="1:11" ht="60" x14ac:dyDescent="0.25">
      <c r="A1" s="3" t="s">
        <v>106</v>
      </c>
      <c r="B1" s="3" t="s">
        <v>113</v>
      </c>
      <c r="C1" s="3" t="s">
        <v>0</v>
      </c>
      <c r="D1" s="3" t="s">
        <v>24</v>
      </c>
      <c r="E1" s="3" t="s">
        <v>112</v>
      </c>
      <c r="F1" s="3" t="s">
        <v>107</v>
      </c>
      <c r="G1" s="3" t="s">
        <v>114</v>
      </c>
      <c r="H1" s="3" t="s">
        <v>131</v>
      </c>
    </row>
    <row r="2" spans="1:11" x14ac:dyDescent="0.25">
      <c r="A2">
        <v>11</v>
      </c>
      <c r="B2" s="2">
        <v>44348</v>
      </c>
      <c r="C2" t="s">
        <v>3</v>
      </c>
      <c r="D2">
        <v>13</v>
      </c>
      <c r="E2">
        <v>170</v>
      </c>
      <c r="F2" t="s">
        <v>108</v>
      </c>
      <c r="G2">
        <v>20</v>
      </c>
      <c r="H2" t="s">
        <v>48</v>
      </c>
      <c r="I2">
        <v>0.2</v>
      </c>
      <c r="J2">
        <f>E2-E3+E4-E5+E6-E7+E8-E9+E10-E11+E12-E13+E14-E15+E16-E17+E18-E19+E20-E21</f>
        <v>560</v>
      </c>
      <c r="K2">
        <f>J2*I2</f>
        <v>112</v>
      </c>
    </row>
    <row r="3" spans="1:11" x14ac:dyDescent="0.25">
      <c r="A3">
        <v>12</v>
      </c>
      <c r="B3" s="2">
        <v>44348</v>
      </c>
      <c r="C3" t="s">
        <v>3</v>
      </c>
      <c r="D3">
        <v>13</v>
      </c>
      <c r="E3">
        <v>120</v>
      </c>
      <c r="F3" t="s">
        <v>109</v>
      </c>
      <c r="G3">
        <v>60</v>
      </c>
      <c r="H3" t="s">
        <v>48</v>
      </c>
      <c r="I3">
        <v>0.2</v>
      </c>
    </row>
    <row r="4" spans="1:11" x14ac:dyDescent="0.25">
      <c r="A4">
        <v>53</v>
      </c>
      <c r="B4" s="2">
        <v>44348</v>
      </c>
      <c r="C4" t="s">
        <v>12</v>
      </c>
      <c r="D4">
        <v>13</v>
      </c>
      <c r="E4">
        <v>80</v>
      </c>
      <c r="F4" t="s">
        <v>108</v>
      </c>
      <c r="G4">
        <v>60</v>
      </c>
      <c r="H4" t="s">
        <v>48</v>
      </c>
      <c r="I4">
        <v>0.2</v>
      </c>
    </row>
    <row r="5" spans="1:11" x14ac:dyDescent="0.25">
      <c r="A5">
        <v>54</v>
      </c>
      <c r="B5" s="2">
        <v>44348</v>
      </c>
      <c r="C5" t="s">
        <v>12</v>
      </c>
      <c r="D5">
        <v>13</v>
      </c>
      <c r="E5">
        <v>120</v>
      </c>
      <c r="F5" t="s">
        <v>109</v>
      </c>
      <c r="G5">
        <v>60</v>
      </c>
      <c r="H5" t="s">
        <v>48</v>
      </c>
      <c r="I5">
        <v>0.2</v>
      </c>
    </row>
    <row r="6" spans="1:11" x14ac:dyDescent="0.25">
      <c r="A6">
        <v>262</v>
      </c>
      <c r="B6" s="2">
        <v>44348</v>
      </c>
      <c r="C6" t="s">
        <v>17</v>
      </c>
      <c r="D6">
        <v>13</v>
      </c>
      <c r="E6">
        <v>180</v>
      </c>
      <c r="F6" t="s">
        <v>108</v>
      </c>
      <c r="G6">
        <v>60</v>
      </c>
      <c r="H6" t="s">
        <v>48</v>
      </c>
      <c r="I6">
        <v>0.2</v>
      </c>
    </row>
    <row r="7" spans="1:11" x14ac:dyDescent="0.25">
      <c r="A7">
        <v>263</v>
      </c>
      <c r="B7" s="2">
        <v>44348</v>
      </c>
      <c r="C7" t="s">
        <v>17</v>
      </c>
      <c r="D7">
        <v>13</v>
      </c>
      <c r="E7">
        <v>120</v>
      </c>
      <c r="F7" t="s">
        <v>109</v>
      </c>
      <c r="G7">
        <v>60</v>
      </c>
      <c r="H7" t="s">
        <v>48</v>
      </c>
      <c r="I7">
        <v>0.2</v>
      </c>
    </row>
    <row r="8" spans="1:11" x14ac:dyDescent="0.25">
      <c r="A8">
        <v>470</v>
      </c>
      <c r="B8" s="2">
        <v>44348</v>
      </c>
      <c r="C8" t="s">
        <v>7</v>
      </c>
      <c r="D8">
        <v>13</v>
      </c>
      <c r="E8">
        <v>80</v>
      </c>
      <c r="F8" t="s">
        <v>108</v>
      </c>
      <c r="G8">
        <v>60</v>
      </c>
      <c r="H8" t="s">
        <v>48</v>
      </c>
      <c r="I8">
        <v>0.2</v>
      </c>
    </row>
    <row r="9" spans="1:11" x14ac:dyDescent="0.25">
      <c r="A9">
        <v>471</v>
      </c>
      <c r="B9" s="2">
        <v>44348</v>
      </c>
      <c r="C9" t="s">
        <v>7</v>
      </c>
      <c r="D9">
        <v>13</v>
      </c>
      <c r="E9">
        <v>120</v>
      </c>
      <c r="F9" t="s">
        <v>109</v>
      </c>
      <c r="G9">
        <v>60</v>
      </c>
      <c r="H9" t="s">
        <v>48</v>
      </c>
      <c r="I9">
        <v>0.2</v>
      </c>
    </row>
    <row r="10" spans="1:11" x14ac:dyDescent="0.25">
      <c r="A10">
        <v>510</v>
      </c>
      <c r="B10" s="2">
        <v>44348</v>
      </c>
      <c r="C10" t="s">
        <v>8</v>
      </c>
      <c r="D10">
        <v>13</v>
      </c>
      <c r="E10">
        <v>180</v>
      </c>
      <c r="F10" t="s">
        <v>108</v>
      </c>
      <c r="G10">
        <v>60</v>
      </c>
      <c r="H10" t="s">
        <v>48</v>
      </c>
      <c r="I10">
        <v>0.2</v>
      </c>
    </row>
    <row r="11" spans="1:11" x14ac:dyDescent="0.25">
      <c r="A11">
        <v>511</v>
      </c>
      <c r="B11" s="2">
        <v>44348</v>
      </c>
      <c r="C11" t="s">
        <v>8</v>
      </c>
      <c r="D11">
        <v>13</v>
      </c>
      <c r="E11">
        <v>115</v>
      </c>
      <c r="F11" t="s">
        <v>109</v>
      </c>
      <c r="G11">
        <v>60</v>
      </c>
      <c r="H11" t="s">
        <v>48</v>
      </c>
      <c r="I11">
        <v>0.2</v>
      </c>
    </row>
    <row r="12" spans="1:11" x14ac:dyDescent="0.25">
      <c r="A12">
        <v>2049</v>
      </c>
      <c r="B12" s="2">
        <v>44355</v>
      </c>
      <c r="C12" t="s">
        <v>3</v>
      </c>
      <c r="D12">
        <v>13</v>
      </c>
      <c r="E12">
        <v>70</v>
      </c>
      <c r="F12" t="s">
        <v>108</v>
      </c>
      <c r="G12">
        <v>30</v>
      </c>
      <c r="H12" t="s">
        <v>48</v>
      </c>
      <c r="I12">
        <v>0.2</v>
      </c>
    </row>
    <row r="13" spans="1:11" x14ac:dyDescent="0.25">
      <c r="A13">
        <v>2050</v>
      </c>
      <c r="B13" s="2">
        <v>44355</v>
      </c>
      <c r="C13" t="s">
        <v>3</v>
      </c>
      <c r="D13">
        <v>13</v>
      </c>
      <c r="E13">
        <v>25</v>
      </c>
      <c r="F13" t="s">
        <v>109</v>
      </c>
      <c r="G13">
        <v>60</v>
      </c>
      <c r="H13" t="s">
        <v>48</v>
      </c>
      <c r="I13">
        <v>0.2</v>
      </c>
    </row>
    <row r="14" spans="1:11" x14ac:dyDescent="0.25">
      <c r="A14">
        <v>2051</v>
      </c>
      <c r="B14" s="2">
        <v>44355</v>
      </c>
      <c r="C14" t="s">
        <v>12</v>
      </c>
      <c r="D14">
        <v>13</v>
      </c>
      <c r="E14">
        <v>80</v>
      </c>
      <c r="F14" t="s">
        <v>108</v>
      </c>
      <c r="G14">
        <v>60</v>
      </c>
      <c r="H14" t="s">
        <v>48</v>
      </c>
      <c r="I14">
        <v>0.2</v>
      </c>
    </row>
    <row r="15" spans="1:11" x14ac:dyDescent="0.25">
      <c r="A15">
        <v>2052</v>
      </c>
      <c r="B15" s="2">
        <v>44355</v>
      </c>
      <c r="C15" t="s">
        <v>12</v>
      </c>
      <c r="D15">
        <v>13</v>
      </c>
      <c r="E15">
        <v>25</v>
      </c>
      <c r="F15" t="s">
        <v>109</v>
      </c>
      <c r="G15">
        <v>60</v>
      </c>
      <c r="H15" t="s">
        <v>48</v>
      </c>
      <c r="I15">
        <v>0.2</v>
      </c>
    </row>
    <row r="16" spans="1:11" x14ac:dyDescent="0.25">
      <c r="A16">
        <v>2053</v>
      </c>
      <c r="B16" s="2">
        <v>44355</v>
      </c>
      <c r="C16" t="s">
        <v>17</v>
      </c>
      <c r="D16">
        <v>13</v>
      </c>
      <c r="E16">
        <v>180</v>
      </c>
      <c r="F16" t="s">
        <v>108</v>
      </c>
      <c r="G16">
        <v>60</v>
      </c>
      <c r="H16" t="s">
        <v>48</v>
      </c>
      <c r="I16">
        <v>0.2</v>
      </c>
    </row>
    <row r="17" spans="1:9" x14ac:dyDescent="0.25">
      <c r="A17">
        <v>2054</v>
      </c>
      <c r="B17" s="2">
        <v>44355</v>
      </c>
      <c r="C17" t="s">
        <v>17</v>
      </c>
      <c r="D17">
        <v>13</v>
      </c>
      <c r="E17">
        <v>25</v>
      </c>
      <c r="F17" t="s">
        <v>109</v>
      </c>
      <c r="G17">
        <v>60</v>
      </c>
      <c r="H17" t="s">
        <v>48</v>
      </c>
      <c r="I17">
        <v>0.2</v>
      </c>
    </row>
    <row r="18" spans="1:9" x14ac:dyDescent="0.25">
      <c r="A18">
        <v>2055</v>
      </c>
      <c r="B18" s="2">
        <v>44355</v>
      </c>
      <c r="C18" t="s">
        <v>7</v>
      </c>
      <c r="D18">
        <v>13</v>
      </c>
      <c r="E18">
        <v>80</v>
      </c>
      <c r="F18" t="s">
        <v>108</v>
      </c>
      <c r="G18">
        <v>60</v>
      </c>
      <c r="H18" t="s">
        <v>48</v>
      </c>
      <c r="I18">
        <v>0.2</v>
      </c>
    </row>
    <row r="19" spans="1:9" x14ac:dyDescent="0.25">
      <c r="A19">
        <v>2056</v>
      </c>
      <c r="B19" s="2">
        <v>44355</v>
      </c>
      <c r="C19" t="s">
        <v>7</v>
      </c>
      <c r="D19">
        <v>13</v>
      </c>
      <c r="E19">
        <v>25</v>
      </c>
      <c r="F19" t="s">
        <v>109</v>
      </c>
      <c r="G19">
        <v>60</v>
      </c>
      <c r="H19" t="s">
        <v>48</v>
      </c>
      <c r="I19">
        <v>0.2</v>
      </c>
    </row>
    <row r="20" spans="1:9" x14ac:dyDescent="0.25">
      <c r="A20">
        <v>2057</v>
      </c>
      <c r="B20" s="2">
        <v>44355</v>
      </c>
      <c r="C20" t="s">
        <v>8</v>
      </c>
      <c r="D20">
        <v>13</v>
      </c>
      <c r="E20">
        <v>180</v>
      </c>
      <c r="F20" t="s">
        <v>108</v>
      </c>
      <c r="G20">
        <v>60</v>
      </c>
      <c r="H20" t="s">
        <v>48</v>
      </c>
      <c r="I20">
        <v>0.2</v>
      </c>
    </row>
    <row r="21" spans="1:9" x14ac:dyDescent="0.25">
      <c r="A21">
        <v>2058</v>
      </c>
      <c r="B21" s="2">
        <v>44355</v>
      </c>
      <c r="C21" t="s">
        <v>8</v>
      </c>
      <c r="D21">
        <v>13</v>
      </c>
      <c r="E21">
        <v>25</v>
      </c>
      <c r="F21" t="s">
        <v>109</v>
      </c>
      <c r="G21">
        <v>60</v>
      </c>
      <c r="H21" t="s">
        <v>48</v>
      </c>
      <c r="I21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7B12-8A4E-4690-BFF3-0126E577EDD0}">
  <dimension ref="A1:K11"/>
  <sheetViews>
    <sheetView workbookViewId="0">
      <selection activeCell="K2" sqref="K2"/>
    </sheetView>
  </sheetViews>
  <sheetFormatPr defaultRowHeight="15" x14ac:dyDescent="0.25"/>
  <cols>
    <col min="8" max="8" width="18.85546875" customWidth="1"/>
  </cols>
  <sheetData>
    <row r="1" spans="1:11" ht="60" x14ac:dyDescent="0.25">
      <c r="A1" s="3" t="s">
        <v>106</v>
      </c>
      <c r="B1" s="3" t="s">
        <v>113</v>
      </c>
      <c r="C1" s="3" t="s">
        <v>0</v>
      </c>
      <c r="D1" s="3" t="s">
        <v>24</v>
      </c>
      <c r="E1" s="3" t="s">
        <v>112</v>
      </c>
      <c r="F1" s="3" t="s">
        <v>107</v>
      </c>
      <c r="G1" s="3" t="s">
        <v>114</v>
      </c>
      <c r="H1" s="3" t="s">
        <v>131</v>
      </c>
      <c r="I1" s="3" t="s">
        <v>134</v>
      </c>
    </row>
    <row r="2" spans="1:11" x14ac:dyDescent="0.25">
      <c r="A2">
        <v>849</v>
      </c>
      <c r="B2" s="2">
        <v>44349</v>
      </c>
      <c r="C2" t="s">
        <v>3</v>
      </c>
      <c r="D2">
        <v>14</v>
      </c>
      <c r="E2">
        <v>80</v>
      </c>
      <c r="F2" t="s">
        <v>108</v>
      </c>
      <c r="G2">
        <v>120</v>
      </c>
      <c r="H2" t="s">
        <v>129</v>
      </c>
      <c r="I2">
        <v>0.1</v>
      </c>
      <c r="J2">
        <f>E2-E3+E4-E5+E6-E7+E8-E9+E10-E11</f>
        <v>-620</v>
      </c>
      <c r="K2">
        <f>J2*I2</f>
        <v>-62</v>
      </c>
    </row>
    <row r="3" spans="1:11" x14ac:dyDescent="0.25">
      <c r="A3">
        <v>850</v>
      </c>
      <c r="B3" s="2">
        <v>44349</v>
      </c>
      <c r="C3" t="s">
        <v>3</v>
      </c>
      <c r="D3">
        <v>14</v>
      </c>
      <c r="E3">
        <v>240</v>
      </c>
      <c r="F3" t="s">
        <v>109</v>
      </c>
      <c r="G3">
        <v>30</v>
      </c>
      <c r="H3" t="s">
        <v>129</v>
      </c>
      <c r="I3">
        <v>0.1</v>
      </c>
    </row>
    <row r="4" spans="1:11" x14ac:dyDescent="0.25">
      <c r="A4">
        <v>851</v>
      </c>
      <c r="B4" s="2">
        <v>44349</v>
      </c>
      <c r="C4" t="s">
        <v>12</v>
      </c>
      <c r="D4">
        <v>14</v>
      </c>
      <c r="E4">
        <v>80</v>
      </c>
      <c r="F4" t="s">
        <v>108</v>
      </c>
      <c r="G4">
        <v>90</v>
      </c>
      <c r="H4" t="s">
        <v>129</v>
      </c>
      <c r="I4">
        <v>0.1</v>
      </c>
    </row>
    <row r="5" spans="1:11" x14ac:dyDescent="0.25">
      <c r="A5">
        <v>852</v>
      </c>
      <c r="B5" s="2">
        <v>44349</v>
      </c>
      <c r="C5" t="s">
        <v>12</v>
      </c>
      <c r="D5">
        <v>14</v>
      </c>
      <c r="E5">
        <v>250</v>
      </c>
      <c r="F5" t="s">
        <v>109</v>
      </c>
      <c r="G5">
        <v>30</v>
      </c>
      <c r="H5" t="s">
        <v>129</v>
      </c>
      <c r="I5">
        <v>0.1</v>
      </c>
    </row>
    <row r="6" spans="1:11" x14ac:dyDescent="0.25">
      <c r="A6">
        <v>853</v>
      </c>
      <c r="B6" s="2">
        <v>44349</v>
      </c>
      <c r="C6" t="s">
        <v>17</v>
      </c>
      <c r="D6">
        <v>14</v>
      </c>
      <c r="E6">
        <v>170</v>
      </c>
      <c r="F6" t="s">
        <v>108</v>
      </c>
      <c r="G6">
        <v>90</v>
      </c>
      <c r="H6" t="s">
        <v>129</v>
      </c>
      <c r="I6">
        <v>0.1</v>
      </c>
    </row>
    <row r="7" spans="1:11" x14ac:dyDescent="0.25">
      <c r="A7">
        <v>854</v>
      </c>
      <c r="B7" s="2">
        <v>44349</v>
      </c>
      <c r="C7" t="s">
        <v>17</v>
      </c>
      <c r="D7">
        <v>14</v>
      </c>
      <c r="E7">
        <v>240</v>
      </c>
      <c r="F7" t="s">
        <v>109</v>
      </c>
      <c r="G7">
        <v>30</v>
      </c>
      <c r="H7" t="s">
        <v>129</v>
      </c>
      <c r="I7">
        <v>0.1</v>
      </c>
    </row>
    <row r="8" spans="1:11" x14ac:dyDescent="0.25">
      <c r="A8">
        <v>855</v>
      </c>
      <c r="B8" s="2">
        <v>44349</v>
      </c>
      <c r="C8" t="s">
        <v>7</v>
      </c>
      <c r="D8">
        <v>14</v>
      </c>
      <c r="E8">
        <v>180</v>
      </c>
      <c r="F8" t="s">
        <v>108</v>
      </c>
      <c r="G8">
        <v>150</v>
      </c>
      <c r="H8" t="s">
        <v>129</v>
      </c>
      <c r="I8">
        <v>0.1</v>
      </c>
    </row>
    <row r="9" spans="1:11" x14ac:dyDescent="0.25">
      <c r="A9">
        <v>856</v>
      </c>
      <c r="B9" s="2">
        <v>44349</v>
      </c>
      <c r="C9" t="s">
        <v>7</v>
      </c>
      <c r="D9">
        <v>14</v>
      </c>
      <c r="E9">
        <v>240</v>
      </c>
      <c r="F9" t="s">
        <v>109</v>
      </c>
      <c r="G9">
        <v>30</v>
      </c>
      <c r="H9" t="s">
        <v>129</v>
      </c>
      <c r="I9">
        <v>0.1</v>
      </c>
    </row>
    <row r="10" spans="1:11" x14ac:dyDescent="0.25">
      <c r="A10">
        <v>857</v>
      </c>
      <c r="B10" s="2">
        <v>44349</v>
      </c>
      <c r="C10" t="s">
        <v>8</v>
      </c>
      <c r="D10">
        <v>14</v>
      </c>
      <c r="E10">
        <v>80</v>
      </c>
      <c r="F10" t="s">
        <v>108</v>
      </c>
      <c r="G10">
        <v>120</v>
      </c>
      <c r="H10" t="s">
        <v>129</v>
      </c>
      <c r="I10">
        <v>0.1</v>
      </c>
    </row>
    <row r="11" spans="1:11" x14ac:dyDescent="0.25">
      <c r="A11">
        <v>858</v>
      </c>
      <c r="B11" s="2">
        <v>44349</v>
      </c>
      <c r="C11" t="s">
        <v>8</v>
      </c>
      <c r="D11">
        <v>14</v>
      </c>
      <c r="E11">
        <v>240</v>
      </c>
      <c r="F11" t="s">
        <v>109</v>
      </c>
      <c r="G11">
        <v>30</v>
      </c>
      <c r="H11" t="s">
        <v>129</v>
      </c>
      <c r="I11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E14" sqref="E14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24</v>
      </c>
      <c r="B1" s="3" t="s">
        <v>25</v>
      </c>
      <c r="C1" s="3" t="s">
        <v>28</v>
      </c>
      <c r="D1" s="3" t="s">
        <v>26</v>
      </c>
      <c r="E1" s="3" t="s">
        <v>110</v>
      </c>
      <c r="F1" s="3" t="s">
        <v>27</v>
      </c>
    </row>
    <row r="2" spans="1:6" x14ac:dyDescent="0.25">
      <c r="A2">
        <v>1</v>
      </c>
      <c r="B2" t="s">
        <v>29</v>
      </c>
      <c r="C2" t="s">
        <v>32</v>
      </c>
      <c r="D2" t="s">
        <v>33</v>
      </c>
      <c r="E2">
        <v>1</v>
      </c>
      <c r="F2" t="s">
        <v>34</v>
      </c>
    </row>
    <row r="3" spans="1:6" x14ac:dyDescent="0.25">
      <c r="A3">
        <v>2</v>
      </c>
      <c r="B3" t="s">
        <v>29</v>
      </c>
      <c r="C3" t="s">
        <v>35</v>
      </c>
      <c r="D3" t="s">
        <v>33</v>
      </c>
      <c r="E3">
        <v>0.5</v>
      </c>
      <c r="F3" t="s">
        <v>36</v>
      </c>
    </row>
    <row r="4" spans="1:6" x14ac:dyDescent="0.25">
      <c r="A4">
        <v>3</v>
      </c>
      <c r="B4" t="s">
        <v>29</v>
      </c>
      <c r="C4" t="s">
        <v>37</v>
      </c>
      <c r="D4" t="s">
        <v>33</v>
      </c>
      <c r="E4">
        <v>0.2</v>
      </c>
      <c r="F4" t="s">
        <v>34</v>
      </c>
    </row>
    <row r="5" spans="1:6" x14ac:dyDescent="0.25">
      <c r="A5">
        <v>4</v>
      </c>
      <c r="B5" t="s">
        <v>29</v>
      </c>
      <c r="C5" t="s">
        <v>38</v>
      </c>
      <c r="D5" t="s">
        <v>33</v>
      </c>
      <c r="E5">
        <v>1</v>
      </c>
      <c r="F5" t="s">
        <v>41</v>
      </c>
    </row>
    <row r="6" spans="1:6" x14ac:dyDescent="0.25">
      <c r="A6">
        <v>5</v>
      </c>
      <c r="B6" t="s">
        <v>29</v>
      </c>
      <c r="C6" t="s">
        <v>39</v>
      </c>
      <c r="D6" t="s">
        <v>33</v>
      </c>
      <c r="E6">
        <v>1</v>
      </c>
      <c r="F6" t="s">
        <v>41</v>
      </c>
    </row>
    <row r="7" spans="1:6" x14ac:dyDescent="0.25">
      <c r="A7">
        <v>6</v>
      </c>
      <c r="B7" t="s">
        <v>29</v>
      </c>
      <c r="C7" t="s">
        <v>40</v>
      </c>
      <c r="D7" t="s">
        <v>33</v>
      </c>
      <c r="E7">
        <v>0.5</v>
      </c>
      <c r="F7" t="s">
        <v>41</v>
      </c>
    </row>
    <row r="8" spans="1:6" x14ac:dyDescent="0.25">
      <c r="A8">
        <v>7</v>
      </c>
      <c r="B8" t="s">
        <v>29</v>
      </c>
      <c r="C8" t="s">
        <v>42</v>
      </c>
      <c r="D8" t="s">
        <v>33</v>
      </c>
      <c r="E8">
        <v>0.2</v>
      </c>
      <c r="F8" t="s">
        <v>34</v>
      </c>
    </row>
    <row r="9" spans="1:6" x14ac:dyDescent="0.25">
      <c r="A9">
        <v>8</v>
      </c>
      <c r="B9" t="s">
        <v>29</v>
      </c>
      <c r="C9" t="s">
        <v>43</v>
      </c>
      <c r="D9" t="s">
        <v>33</v>
      </c>
      <c r="E9">
        <v>0.5</v>
      </c>
      <c r="F9" t="s">
        <v>34</v>
      </c>
    </row>
    <row r="10" spans="1:6" x14ac:dyDescent="0.25">
      <c r="A10">
        <v>9</v>
      </c>
      <c r="B10" t="s">
        <v>29</v>
      </c>
      <c r="C10" t="s">
        <v>44</v>
      </c>
      <c r="D10" t="s">
        <v>33</v>
      </c>
      <c r="E10">
        <v>0.3</v>
      </c>
      <c r="F10" t="s">
        <v>41</v>
      </c>
    </row>
    <row r="11" spans="1:6" x14ac:dyDescent="0.25">
      <c r="A11">
        <v>10</v>
      </c>
      <c r="B11" t="s">
        <v>29</v>
      </c>
      <c r="C11" t="s">
        <v>45</v>
      </c>
      <c r="D11" t="s">
        <v>33</v>
      </c>
      <c r="E11">
        <v>0.3</v>
      </c>
      <c r="F11" t="s">
        <v>41</v>
      </c>
    </row>
    <row r="12" spans="1:6" x14ac:dyDescent="0.25">
      <c r="A12">
        <v>11</v>
      </c>
      <c r="B12" t="s">
        <v>29</v>
      </c>
      <c r="C12" t="s">
        <v>46</v>
      </c>
      <c r="D12" t="s">
        <v>33</v>
      </c>
      <c r="E12">
        <v>0.5</v>
      </c>
      <c r="F12" t="s">
        <v>36</v>
      </c>
    </row>
    <row r="13" spans="1:6" x14ac:dyDescent="0.25">
      <c r="A13">
        <v>12</v>
      </c>
      <c r="B13" t="s">
        <v>29</v>
      </c>
      <c r="C13" t="s">
        <v>47</v>
      </c>
      <c r="D13" t="s">
        <v>33</v>
      </c>
      <c r="E13">
        <v>0.5</v>
      </c>
      <c r="F13" t="s">
        <v>36</v>
      </c>
    </row>
    <row r="14" spans="1:6" x14ac:dyDescent="0.25">
      <c r="A14">
        <v>13</v>
      </c>
      <c r="B14" t="s">
        <v>29</v>
      </c>
      <c r="C14" t="s">
        <v>48</v>
      </c>
      <c r="D14" t="s">
        <v>49</v>
      </c>
      <c r="E14">
        <v>0.2</v>
      </c>
      <c r="F14" t="s">
        <v>41</v>
      </c>
    </row>
    <row r="15" spans="1:6" x14ac:dyDescent="0.25">
      <c r="A15">
        <v>14</v>
      </c>
      <c r="B15" t="s">
        <v>29</v>
      </c>
      <c r="C15" t="s">
        <v>129</v>
      </c>
      <c r="D15" t="s">
        <v>49</v>
      </c>
      <c r="E15">
        <v>0.1</v>
      </c>
      <c r="F15" t="s">
        <v>34</v>
      </c>
    </row>
    <row r="16" spans="1:6" x14ac:dyDescent="0.25">
      <c r="A16">
        <v>15</v>
      </c>
      <c r="B16" t="s">
        <v>29</v>
      </c>
      <c r="C16" t="s">
        <v>111</v>
      </c>
      <c r="D16" t="s">
        <v>50</v>
      </c>
      <c r="E16">
        <v>10</v>
      </c>
      <c r="F16" t="s">
        <v>51</v>
      </c>
    </row>
    <row r="17" spans="1:6" x14ac:dyDescent="0.25">
      <c r="A17">
        <v>16</v>
      </c>
      <c r="B17" t="s">
        <v>29</v>
      </c>
      <c r="C17" t="s">
        <v>52</v>
      </c>
      <c r="D17" t="s">
        <v>49</v>
      </c>
      <c r="E17">
        <v>0.2</v>
      </c>
      <c r="F17" t="s">
        <v>34</v>
      </c>
    </row>
    <row r="18" spans="1:6" x14ac:dyDescent="0.25">
      <c r="A18">
        <v>17</v>
      </c>
      <c r="B18" t="s">
        <v>30</v>
      </c>
      <c r="C18" t="s">
        <v>53</v>
      </c>
      <c r="D18" t="s">
        <v>49</v>
      </c>
      <c r="E18">
        <v>1</v>
      </c>
      <c r="F18" t="s">
        <v>84</v>
      </c>
    </row>
    <row r="19" spans="1:6" x14ac:dyDescent="0.25">
      <c r="A19">
        <v>18</v>
      </c>
      <c r="B19" t="s">
        <v>30</v>
      </c>
      <c r="C19" t="s">
        <v>54</v>
      </c>
      <c r="D19" t="s">
        <v>49</v>
      </c>
      <c r="E19">
        <v>1</v>
      </c>
      <c r="F19" t="s">
        <v>85</v>
      </c>
    </row>
    <row r="20" spans="1:6" x14ac:dyDescent="0.25">
      <c r="A20">
        <v>19</v>
      </c>
      <c r="B20" t="s">
        <v>30</v>
      </c>
      <c r="C20" t="s">
        <v>105</v>
      </c>
      <c r="D20" t="s">
        <v>49</v>
      </c>
      <c r="E20">
        <v>1</v>
      </c>
      <c r="F20" t="s">
        <v>84</v>
      </c>
    </row>
    <row r="21" spans="1:6" x14ac:dyDescent="0.25">
      <c r="A21">
        <v>20</v>
      </c>
      <c r="B21" t="s">
        <v>30</v>
      </c>
      <c r="C21" t="s">
        <v>55</v>
      </c>
      <c r="D21" t="s">
        <v>49</v>
      </c>
      <c r="E21">
        <v>1</v>
      </c>
      <c r="F21" t="s">
        <v>84</v>
      </c>
    </row>
    <row r="22" spans="1:6" x14ac:dyDescent="0.25">
      <c r="A22">
        <v>21</v>
      </c>
      <c r="B22" t="s">
        <v>30</v>
      </c>
      <c r="C22" t="s">
        <v>56</v>
      </c>
      <c r="D22" t="s">
        <v>49</v>
      </c>
      <c r="E22">
        <v>1</v>
      </c>
      <c r="F22" t="s">
        <v>84</v>
      </c>
    </row>
    <row r="23" spans="1:6" x14ac:dyDescent="0.25">
      <c r="A23">
        <v>22</v>
      </c>
      <c r="B23" t="s">
        <v>30</v>
      </c>
      <c r="C23" t="s">
        <v>57</v>
      </c>
      <c r="D23" t="s">
        <v>49</v>
      </c>
      <c r="E23">
        <v>1</v>
      </c>
      <c r="F23" t="s">
        <v>84</v>
      </c>
    </row>
    <row r="24" spans="1:6" x14ac:dyDescent="0.25">
      <c r="A24">
        <v>23</v>
      </c>
      <c r="B24" t="s">
        <v>30</v>
      </c>
      <c r="C24" t="s">
        <v>58</v>
      </c>
      <c r="D24" t="s">
        <v>49</v>
      </c>
      <c r="E24">
        <v>1</v>
      </c>
      <c r="F24" t="s">
        <v>84</v>
      </c>
    </row>
    <row r="25" spans="1:6" x14ac:dyDescent="0.25">
      <c r="A25">
        <v>24</v>
      </c>
      <c r="B25" t="s">
        <v>30</v>
      </c>
      <c r="C25" t="s">
        <v>59</v>
      </c>
      <c r="D25" t="s">
        <v>49</v>
      </c>
      <c r="E25">
        <v>0.5</v>
      </c>
      <c r="F25" t="s">
        <v>86</v>
      </c>
    </row>
    <row r="26" spans="1:6" x14ac:dyDescent="0.25">
      <c r="A26">
        <v>25</v>
      </c>
      <c r="B26" t="s">
        <v>30</v>
      </c>
      <c r="C26" t="s">
        <v>60</v>
      </c>
      <c r="D26" t="s">
        <v>49</v>
      </c>
      <c r="E26">
        <v>0.5</v>
      </c>
      <c r="F26" t="s">
        <v>86</v>
      </c>
    </row>
    <row r="27" spans="1:6" x14ac:dyDescent="0.25">
      <c r="A27">
        <v>26</v>
      </c>
      <c r="B27" t="s">
        <v>30</v>
      </c>
      <c r="C27" t="s">
        <v>61</v>
      </c>
      <c r="D27" t="s">
        <v>49</v>
      </c>
      <c r="E27">
        <v>0.5</v>
      </c>
      <c r="F27" t="s">
        <v>86</v>
      </c>
    </row>
    <row r="28" spans="1:6" x14ac:dyDescent="0.25">
      <c r="A28">
        <v>27</v>
      </c>
      <c r="B28" t="s">
        <v>30</v>
      </c>
      <c r="C28" t="s">
        <v>62</v>
      </c>
      <c r="D28" t="s">
        <v>49</v>
      </c>
      <c r="E28">
        <v>0.5</v>
      </c>
      <c r="F28" t="s">
        <v>86</v>
      </c>
    </row>
    <row r="29" spans="1:6" x14ac:dyDescent="0.25">
      <c r="A29">
        <v>28</v>
      </c>
      <c r="B29" t="s">
        <v>30</v>
      </c>
      <c r="C29" t="s">
        <v>64</v>
      </c>
      <c r="D29" t="s">
        <v>49</v>
      </c>
      <c r="E29">
        <v>1</v>
      </c>
      <c r="F29" t="s">
        <v>87</v>
      </c>
    </row>
    <row r="30" spans="1:6" x14ac:dyDescent="0.25">
      <c r="A30">
        <v>29</v>
      </c>
      <c r="B30" t="s">
        <v>30</v>
      </c>
      <c r="C30" t="s">
        <v>63</v>
      </c>
      <c r="D30" t="s">
        <v>49</v>
      </c>
      <c r="E30">
        <v>1</v>
      </c>
      <c r="F30" t="s">
        <v>87</v>
      </c>
    </row>
    <row r="31" spans="1:6" x14ac:dyDescent="0.25">
      <c r="A31">
        <v>30</v>
      </c>
      <c r="B31" t="s">
        <v>30</v>
      </c>
      <c r="C31" t="s">
        <v>65</v>
      </c>
      <c r="D31" t="s">
        <v>49</v>
      </c>
      <c r="E31">
        <v>0.5</v>
      </c>
      <c r="F31" t="s">
        <v>87</v>
      </c>
    </row>
    <row r="32" spans="1:6" x14ac:dyDescent="0.25">
      <c r="A32">
        <v>31</v>
      </c>
      <c r="B32" t="s">
        <v>30</v>
      </c>
      <c r="C32" t="s">
        <v>66</v>
      </c>
      <c r="D32" t="s">
        <v>49</v>
      </c>
      <c r="E32">
        <v>0.5</v>
      </c>
      <c r="F32" t="s">
        <v>36</v>
      </c>
    </row>
    <row r="33" spans="1:6" x14ac:dyDescent="0.25">
      <c r="A33">
        <v>32</v>
      </c>
      <c r="B33" t="s">
        <v>30</v>
      </c>
      <c r="C33" t="s">
        <v>67</v>
      </c>
      <c r="D33" t="s">
        <v>49</v>
      </c>
      <c r="E33">
        <v>0.5</v>
      </c>
      <c r="F33" t="s">
        <v>36</v>
      </c>
    </row>
    <row r="34" spans="1:6" x14ac:dyDescent="0.25">
      <c r="A34">
        <v>33</v>
      </c>
      <c r="B34" t="s">
        <v>30</v>
      </c>
      <c r="C34" t="s">
        <v>68</v>
      </c>
      <c r="D34" t="s">
        <v>49</v>
      </c>
      <c r="E34">
        <v>1</v>
      </c>
      <c r="F34" t="s">
        <v>85</v>
      </c>
    </row>
    <row r="35" spans="1:6" x14ac:dyDescent="0.25">
      <c r="A35">
        <v>34</v>
      </c>
      <c r="B35" t="s">
        <v>30</v>
      </c>
      <c r="C35" t="s">
        <v>69</v>
      </c>
      <c r="D35" t="s">
        <v>49</v>
      </c>
      <c r="E35">
        <v>1</v>
      </c>
      <c r="F35" t="s">
        <v>85</v>
      </c>
    </row>
    <row r="36" spans="1:6" x14ac:dyDescent="0.25">
      <c r="A36">
        <v>35</v>
      </c>
      <c r="B36" t="s">
        <v>30</v>
      </c>
      <c r="C36" t="s">
        <v>70</v>
      </c>
      <c r="D36" t="s">
        <v>49</v>
      </c>
      <c r="E36">
        <v>1</v>
      </c>
      <c r="F36" t="s">
        <v>84</v>
      </c>
    </row>
    <row r="37" spans="1:6" x14ac:dyDescent="0.25">
      <c r="A37">
        <v>36</v>
      </c>
      <c r="B37" t="s">
        <v>30</v>
      </c>
      <c r="C37" t="s">
        <v>71</v>
      </c>
      <c r="D37" t="s">
        <v>49</v>
      </c>
      <c r="E37">
        <v>1</v>
      </c>
      <c r="F37" t="s">
        <v>36</v>
      </c>
    </row>
    <row r="38" spans="1:6" x14ac:dyDescent="0.25">
      <c r="A38">
        <v>37</v>
      </c>
      <c r="B38" t="s">
        <v>30</v>
      </c>
      <c r="C38" t="s">
        <v>72</v>
      </c>
      <c r="D38" t="s">
        <v>49</v>
      </c>
      <c r="E38">
        <v>0.5</v>
      </c>
      <c r="F38" t="s">
        <v>84</v>
      </c>
    </row>
    <row r="39" spans="1:6" x14ac:dyDescent="0.25">
      <c r="A39">
        <v>38</v>
      </c>
      <c r="B39" t="s">
        <v>30</v>
      </c>
      <c r="C39" t="s">
        <v>73</v>
      </c>
      <c r="D39" t="s">
        <v>49</v>
      </c>
      <c r="E39">
        <v>0.5</v>
      </c>
      <c r="F39" t="s">
        <v>84</v>
      </c>
    </row>
    <row r="40" spans="1:6" x14ac:dyDescent="0.25">
      <c r="A40">
        <v>39</v>
      </c>
      <c r="B40" t="s">
        <v>30</v>
      </c>
      <c r="C40" t="s">
        <v>74</v>
      </c>
      <c r="D40" t="s">
        <v>49</v>
      </c>
      <c r="E40">
        <v>0.5</v>
      </c>
      <c r="F40" t="s">
        <v>84</v>
      </c>
    </row>
    <row r="41" spans="1:6" x14ac:dyDescent="0.25">
      <c r="A41">
        <v>40</v>
      </c>
      <c r="B41" t="s">
        <v>30</v>
      </c>
      <c r="C41" t="s">
        <v>75</v>
      </c>
      <c r="D41" t="s">
        <v>49</v>
      </c>
      <c r="E41">
        <v>1</v>
      </c>
      <c r="F41" t="s">
        <v>84</v>
      </c>
    </row>
    <row r="42" spans="1:6" x14ac:dyDescent="0.25">
      <c r="A42">
        <v>41</v>
      </c>
      <c r="B42" t="s">
        <v>30</v>
      </c>
      <c r="C42" t="s">
        <v>76</v>
      </c>
      <c r="D42" t="s">
        <v>49</v>
      </c>
      <c r="E42">
        <v>1</v>
      </c>
      <c r="F42" t="s">
        <v>84</v>
      </c>
    </row>
    <row r="43" spans="1:6" x14ac:dyDescent="0.25">
      <c r="A43">
        <v>42</v>
      </c>
      <c r="B43" t="s">
        <v>30</v>
      </c>
      <c r="C43" t="s">
        <v>77</v>
      </c>
      <c r="D43" t="s">
        <v>49</v>
      </c>
      <c r="E43">
        <v>0.5</v>
      </c>
      <c r="F43" t="s">
        <v>84</v>
      </c>
    </row>
    <row r="44" spans="1:6" x14ac:dyDescent="0.25">
      <c r="A44">
        <v>43</v>
      </c>
      <c r="B44" t="s">
        <v>30</v>
      </c>
      <c r="C44" t="s">
        <v>78</v>
      </c>
      <c r="D44" t="s">
        <v>49</v>
      </c>
      <c r="E44">
        <v>0.5</v>
      </c>
      <c r="F44" t="s">
        <v>84</v>
      </c>
    </row>
    <row r="45" spans="1:6" x14ac:dyDescent="0.25">
      <c r="A45">
        <v>44</v>
      </c>
      <c r="B45" t="s">
        <v>30</v>
      </c>
      <c r="C45" t="s">
        <v>79</v>
      </c>
      <c r="D45" t="s">
        <v>49</v>
      </c>
      <c r="E45">
        <v>0.2</v>
      </c>
      <c r="F45" t="s">
        <v>87</v>
      </c>
    </row>
    <row r="46" spans="1:6" x14ac:dyDescent="0.25">
      <c r="A46">
        <v>45</v>
      </c>
      <c r="B46" t="s">
        <v>30</v>
      </c>
      <c r="C46" t="s">
        <v>80</v>
      </c>
      <c r="D46" t="s">
        <v>49</v>
      </c>
      <c r="E46">
        <v>0.2</v>
      </c>
      <c r="F46" t="s">
        <v>87</v>
      </c>
    </row>
    <row r="47" spans="1:6" x14ac:dyDescent="0.25">
      <c r="A47">
        <v>46</v>
      </c>
      <c r="B47" t="s">
        <v>30</v>
      </c>
      <c r="C47" t="s">
        <v>81</v>
      </c>
      <c r="D47" t="s">
        <v>49</v>
      </c>
      <c r="E47">
        <v>0.2</v>
      </c>
      <c r="F47" t="s">
        <v>87</v>
      </c>
    </row>
    <row r="48" spans="1:6" x14ac:dyDescent="0.25">
      <c r="A48">
        <v>47</v>
      </c>
      <c r="B48" t="s">
        <v>30</v>
      </c>
      <c r="C48" t="s">
        <v>82</v>
      </c>
      <c r="D48" t="s">
        <v>49</v>
      </c>
      <c r="E48">
        <v>0.5</v>
      </c>
      <c r="F48" t="s">
        <v>87</v>
      </c>
    </row>
    <row r="49" spans="1:6" x14ac:dyDescent="0.25">
      <c r="A49">
        <v>48</v>
      </c>
      <c r="B49" t="s">
        <v>30</v>
      </c>
      <c r="C49" t="s">
        <v>83</v>
      </c>
      <c r="D49" t="s">
        <v>49</v>
      </c>
      <c r="E49">
        <v>0.2</v>
      </c>
      <c r="F49" t="s">
        <v>87</v>
      </c>
    </row>
    <row r="50" spans="1:6" x14ac:dyDescent="0.25">
      <c r="A50">
        <v>49</v>
      </c>
      <c r="B50" t="s">
        <v>31</v>
      </c>
      <c r="C50" t="s">
        <v>88</v>
      </c>
      <c r="D50" t="s">
        <v>49</v>
      </c>
      <c r="E50">
        <v>0.5</v>
      </c>
      <c r="F50" t="s">
        <v>104</v>
      </c>
    </row>
    <row r="51" spans="1:6" x14ac:dyDescent="0.25">
      <c r="A51">
        <v>50</v>
      </c>
      <c r="B51" t="s">
        <v>31</v>
      </c>
      <c r="C51" t="s">
        <v>89</v>
      </c>
      <c r="D51" t="s">
        <v>49</v>
      </c>
      <c r="E51">
        <v>0.5</v>
      </c>
      <c r="F51" t="s">
        <v>104</v>
      </c>
    </row>
    <row r="52" spans="1:6" x14ac:dyDescent="0.25">
      <c r="A52">
        <v>51</v>
      </c>
      <c r="B52" t="s">
        <v>31</v>
      </c>
      <c r="C52" t="s">
        <v>90</v>
      </c>
      <c r="D52" t="s">
        <v>49</v>
      </c>
      <c r="E52">
        <v>0.5</v>
      </c>
      <c r="F52" t="s">
        <v>104</v>
      </c>
    </row>
    <row r="53" spans="1:6" x14ac:dyDescent="0.25">
      <c r="A53">
        <v>52</v>
      </c>
      <c r="B53" t="s">
        <v>31</v>
      </c>
      <c r="C53" t="s">
        <v>91</v>
      </c>
      <c r="D53" t="s">
        <v>49</v>
      </c>
      <c r="E53">
        <v>0.5</v>
      </c>
      <c r="F53" t="s">
        <v>104</v>
      </c>
    </row>
    <row r="54" spans="1:6" x14ac:dyDescent="0.25">
      <c r="A54">
        <v>53</v>
      </c>
      <c r="B54" t="s">
        <v>31</v>
      </c>
      <c r="C54" t="s">
        <v>92</v>
      </c>
      <c r="D54" t="s">
        <v>49</v>
      </c>
      <c r="E54">
        <v>0.5</v>
      </c>
      <c r="F54" t="s">
        <v>104</v>
      </c>
    </row>
    <row r="55" spans="1:6" x14ac:dyDescent="0.25">
      <c r="A55">
        <v>54</v>
      </c>
      <c r="B55" t="s">
        <v>31</v>
      </c>
      <c r="C55" t="s">
        <v>93</v>
      </c>
      <c r="D55" t="s">
        <v>49</v>
      </c>
      <c r="E55">
        <v>0.5</v>
      </c>
      <c r="F55" t="s">
        <v>104</v>
      </c>
    </row>
    <row r="56" spans="1:6" x14ac:dyDescent="0.25">
      <c r="A56">
        <v>55</v>
      </c>
      <c r="B56" t="s">
        <v>31</v>
      </c>
      <c r="C56" t="s">
        <v>94</v>
      </c>
      <c r="D56" t="s">
        <v>49</v>
      </c>
      <c r="E56">
        <v>0.5</v>
      </c>
      <c r="F56" t="s">
        <v>104</v>
      </c>
    </row>
    <row r="57" spans="1:6" x14ac:dyDescent="0.25">
      <c r="A57">
        <v>56</v>
      </c>
      <c r="B57" t="s">
        <v>31</v>
      </c>
      <c r="C57" t="s">
        <v>95</v>
      </c>
      <c r="D57" t="s">
        <v>49</v>
      </c>
      <c r="E57">
        <v>0.5</v>
      </c>
      <c r="F57" t="s">
        <v>104</v>
      </c>
    </row>
    <row r="58" spans="1:6" x14ac:dyDescent="0.25">
      <c r="A58">
        <v>57</v>
      </c>
      <c r="B58" t="s">
        <v>31</v>
      </c>
      <c r="C58" t="s">
        <v>103</v>
      </c>
      <c r="D58" t="s">
        <v>49</v>
      </c>
      <c r="E58">
        <v>0.5</v>
      </c>
      <c r="F58" t="s">
        <v>104</v>
      </c>
    </row>
    <row r="59" spans="1:6" x14ac:dyDescent="0.25">
      <c r="A59">
        <v>58</v>
      </c>
      <c r="B59" t="s">
        <v>31</v>
      </c>
      <c r="C59" t="s">
        <v>96</v>
      </c>
      <c r="D59" t="s">
        <v>49</v>
      </c>
      <c r="E59">
        <v>0.5</v>
      </c>
      <c r="F59" t="s">
        <v>104</v>
      </c>
    </row>
    <row r="60" spans="1:6" x14ac:dyDescent="0.25">
      <c r="A60">
        <v>59</v>
      </c>
      <c r="B60" t="s">
        <v>31</v>
      </c>
      <c r="C60" t="s">
        <v>97</v>
      </c>
      <c r="D60" t="s">
        <v>49</v>
      </c>
      <c r="E60">
        <v>0.5</v>
      </c>
      <c r="F60" t="s">
        <v>104</v>
      </c>
    </row>
    <row r="61" spans="1:6" x14ac:dyDescent="0.25">
      <c r="A61">
        <v>60</v>
      </c>
      <c r="B61" t="s">
        <v>31</v>
      </c>
      <c r="C61" t="s">
        <v>98</v>
      </c>
      <c r="D61" t="s">
        <v>49</v>
      </c>
      <c r="E61">
        <v>0.5</v>
      </c>
      <c r="F61" t="s">
        <v>104</v>
      </c>
    </row>
    <row r="62" spans="1:6" x14ac:dyDescent="0.25">
      <c r="A62">
        <v>61</v>
      </c>
      <c r="B62" t="s">
        <v>31</v>
      </c>
      <c r="C62" t="s">
        <v>99</v>
      </c>
      <c r="D62" t="s">
        <v>49</v>
      </c>
      <c r="E62">
        <v>0.5</v>
      </c>
      <c r="F62" t="s">
        <v>104</v>
      </c>
    </row>
    <row r="63" spans="1:6" x14ac:dyDescent="0.25">
      <c r="A63">
        <v>62</v>
      </c>
      <c r="B63" t="s">
        <v>31</v>
      </c>
      <c r="C63" t="s">
        <v>100</v>
      </c>
      <c r="D63" t="s">
        <v>49</v>
      </c>
      <c r="E63">
        <v>0.2</v>
      </c>
      <c r="F63" t="s">
        <v>104</v>
      </c>
    </row>
    <row r="64" spans="1:6" x14ac:dyDescent="0.25">
      <c r="A64">
        <v>63</v>
      </c>
      <c r="B64" t="s">
        <v>31</v>
      </c>
      <c r="C64" t="s">
        <v>101</v>
      </c>
      <c r="D64" t="s">
        <v>49</v>
      </c>
      <c r="E64">
        <v>0.2</v>
      </c>
      <c r="F64" t="s">
        <v>104</v>
      </c>
    </row>
    <row r="65" spans="1:6" x14ac:dyDescent="0.25">
      <c r="A65">
        <v>64</v>
      </c>
      <c r="B65" t="s">
        <v>31</v>
      </c>
      <c r="C65" t="s">
        <v>102</v>
      </c>
      <c r="D65" t="s">
        <v>49</v>
      </c>
      <c r="E65">
        <v>0.5</v>
      </c>
      <c r="F65" t="s">
        <v>104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B16" activeCellId="4" sqref="B2 B6 B7 B11 B1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115</v>
      </c>
      <c r="C2" t="s">
        <v>116</v>
      </c>
    </row>
    <row r="3" spans="1:3" x14ac:dyDescent="0.25">
      <c r="A3" s="1" t="s">
        <v>4</v>
      </c>
      <c r="B3" t="s">
        <v>117</v>
      </c>
      <c r="C3" t="s">
        <v>118</v>
      </c>
    </row>
    <row r="4" spans="1:3" x14ac:dyDescent="0.25">
      <c r="A4" s="1" t="s">
        <v>5</v>
      </c>
      <c r="B4" t="s">
        <v>19</v>
      </c>
      <c r="C4" t="s">
        <v>20</v>
      </c>
    </row>
    <row r="5" spans="1:3" x14ac:dyDescent="0.25">
      <c r="A5" s="1" t="s">
        <v>6</v>
      </c>
      <c r="B5" t="s">
        <v>117</v>
      </c>
      <c r="C5" t="s">
        <v>119</v>
      </c>
    </row>
    <row r="6" spans="1:3" x14ac:dyDescent="0.25">
      <c r="A6" s="1" t="s">
        <v>7</v>
      </c>
      <c r="B6" t="s">
        <v>115</v>
      </c>
      <c r="C6" t="s">
        <v>120</v>
      </c>
    </row>
    <row r="7" spans="1:3" x14ac:dyDescent="0.25">
      <c r="A7" s="1" t="s">
        <v>8</v>
      </c>
      <c r="B7" t="s">
        <v>115</v>
      </c>
      <c r="C7" t="s">
        <v>121</v>
      </c>
    </row>
    <row r="8" spans="1:3" x14ac:dyDescent="0.25">
      <c r="A8" s="1" t="s">
        <v>9</v>
      </c>
      <c r="B8" t="s">
        <v>117</v>
      </c>
      <c r="C8" t="s">
        <v>122</v>
      </c>
    </row>
    <row r="9" spans="1:3" x14ac:dyDescent="0.25">
      <c r="A9" s="1" t="s">
        <v>10</v>
      </c>
      <c r="B9" t="s">
        <v>117</v>
      </c>
      <c r="C9" t="s">
        <v>123</v>
      </c>
    </row>
    <row r="10" spans="1:3" x14ac:dyDescent="0.25">
      <c r="A10" s="1" t="s">
        <v>11</v>
      </c>
      <c r="B10" t="s">
        <v>19</v>
      </c>
      <c r="C10" t="s">
        <v>21</v>
      </c>
    </row>
    <row r="11" spans="1:3" x14ac:dyDescent="0.25">
      <c r="A11" s="1" t="s">
        <v>12</v>
      </c>
      <c r="B11" t="s">
        <v>115</v>
      </c>
      <c r="C11" t="s">
        <v>124</v>
      </c>
    </row>
    <row r="12" spans="1:3" x14ac:dyDescent="0.25">
      <c r="A12" s="1" t="s">
        <v>13</v>
      </c>
      <c r="B12" t="s">
        <v>19</v>
      </c>
      <c r="C12" t="s">
        <v>22</v>
      </c>
    </row>
    <row r="13" spans="1:3" x14ac:dyDescent="0.25">
      <c r="A13" s="1" t="s">
        <v>14</v>
      </c>
      <c r="B13" t="s">
        <v>117</v>
      </c>
      <c r="C13" t="s">
        <v>125</v>
      </c>
    </row>
    <row r="14" spans="1:3" x14ac:dyDescent="0.25">
      <c r="A14" s="1" t="s">
        <v>15</v>
      </c>
      <c r="B14" t="s">
        <v>117</v>
      </c>
      <c r="C14" t="s">
        <v>126</v>
      </c>
    </row>
    <row r="15" spans="1:3" x14ac:dyDescent="0.25">
      <c r="A15" s="1" t="s">
        <v>16</v>
      </c>
      <c r="B15" t="s">
        <v>19</v>
      </c>
      <c r="C15" t="s">
        <v>23</v>
      </c>
    </row>
    <row r="16" spans="1:3" x14ac:dyDescent="0.25">
      <c r="A16" s="1" t="s">
        <v>17</v>
      </c>
      <c r="B16" t="s">
        <v>115</v>
      </c>
      <c r="C16" t="s">
        <v>127</v>
      </c>
    </row>
    <row r="17" spans="1:3" x14ac:dyDescent="0.25">
      <c r="A17" s="1" t="s">
        <v>18</v>
      </c>
      <c r="B17" t="s">
        <v>117</v>
      </c>
      <c r="C17" t="s">
        <v>128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Движение товаров</vt:lpstr>
      <vt:lpstr>Лист1</vt:lpstr>
      <vt:lpstr>Лист2</vt:lpstr>
      <vt:lpstr>Лист4</vt:lpstr>
      <vt:lpstr>Лист3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Максим Ашимов</cp:lastModifiedBy>
  <dcterms:created xsi:type="dcterms:W3CDTF">2021-07-09T17:04:06Z</dcterms:created>
  <dcterms:modified xsi:type="dcterms:W3CDTF">2024-03-06T16:22:34Z</dcterms:modified>
</cp:coreProperties>
</file>