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stimated_tax_single" sheetId="1" state="visible" r:id="rId2"/>
    <sheet name="Zoning" sheetId="2" state="visible" r:id="rId3"/>
  </sheets>
  <definedNames>
    <definedName function="false" hidden="false" localSheetId="0" name="_xlnm.Print_Titles" vbProcedure="false">estimated_tax_single!$A:$A,estimated_tax_single!$1:$1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<sst xmlns="http://schemas.openxmlformats.org/spreadsheetml/2006/main" count="81" uniqueCount="34">
  <si>
    <t xml:space="preserve">Assessment Rate</t>
  </si>
  <si>
    <t xml:space="preserve">Median Difference</t>
  </si>
  <si>
    <t xml:space="preserve">Number of Units</t>
  </si>
  <si>
    <t xml:space="preserve">Estimated City Tax</t>
  </si>
  <si>
    <t xml:space="preserve">Estimated County Tax</t>
  </si>
  <si>
    <t xml:space="preserve">Percent Difference, Estimated vs Actual</t>
  </si>
  <si>
    <t xml:space="preserve">RU-1</t>
  </si>
  <si>
    <t xml:space="preserve">RU-2</t>
  </si>
  <si>
    <t xml:space="preserve">RU-3</t>
  </si>
  <si>
    <t xml:space="preserve">RU-4</t>
  </si>
  <si>
    <t xml:space="preserve">RU-5</t>
  </si>
  <si>
    <t xml:space="preserve">RW</t>
  </si>
  <si>
    <t xml:space="preserve">OG</t>
  </si>
  <si>
    <t xml:space="preserve">CMU-1</t>
  </si>
  <si>
    <t xml:space="preserve">CMU-2</t>
  </si>
  <si>
    <t xml:space="preserve">CMU-3</t>
  </si>
  <si>
    <t xml:space="preserve">CBD</t>
  </si>
  <si>
    <t xml:space="preserve">CMP-1</t>
  </si>
  <si>
    <t xml:space="preserve">CMP-2</t>
  </si>
  <si>
    <t xml:space="preserve">Land Use Codes</t>
  </si>
  <si>
    <t xml:space="preserve">Descriptions</t>
  </si>
  <si>
    <t xml:space="preserve">Median Number of Units</t>
  </si>
  <si>
    <t xml:space="preserve">059</t>
  </si>
  <si>
    <t xml:space="preserve">067</t>
  </si>
  <si>
    <t xml:space="preserve">002</t>
  </si>
  <si>
    <t xml:space="preserve">003</t>
  </si>
  <si>
    <t xml:space="preserve">APARTMENT HIGH RISE</t>
  </si>
  <si>
    <t xml:space="preserve">061</t>
  </si>
  <si>
    <t xml:space="preserve">APARTMENT COMPLEX</t>
  </si>
  <si>
    <t xml:space="preserve">APRT GARDEN</t>
  </si>
  <si>
    <t xml:space="preserve">TRIPLEX</t>
  </si>
  <si>
    <t xml:space="preserve">DUPLEX</t>
  </si>
  <si>
    <t xml:space="preserve">Percent of Total</t>
  </si>
  <si>
    <t xml:space="preserve">062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</si>
</sst>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[$$-409]#,##0.00;[RED]\-[$$-409]#,##0.00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windowProtection="false" showFormulas="false" showGridLines="true" showRowColHeaders="true" showZeros="true" rightToLeft="false" tabSelected="true" showOutlineSymbols="true" defaultGridColor="true" view="normal" topLeftCell="A94" colorId="64" zoomScale="85" zoomScaleNormal="85" zoomScalePageLayoutView="100" workbookViewId="0">
      <selection pane="topLeft" activeCell="A1" activeCellId="0" sqref="A1:F134"/>
    </sheetView>
  </sheetViews>
  <sheetFormatPr defaultRowHeight="12.8"/>
  <cols>
    <col collapsed="false" hidden="false" max="1" min="1" style="1" width="12.9591836734694"/>
    <col collapsed="false" hidden="false" max="2" min="2" style="2" width="12.0969387755102"/>
    <col collapsed="false" hidden="false" max="3" min="3" style="3" width="9.17857142857143"/>
    <col collapsed="false" hidden="false" max="4" min="4" style="4" width="16.0204081632653"/>
    <col collapsed="false" hidden="false" max="5" min="5" style="4" width="13.6326530612245"/>
    <col collapsed="false" hidden="false" max="6" min="6" style="5" width="20.1122448979592"/>
    <col collapsed="false" hidden="false" max="7" min="7" style="6" width="20.1122448979592"/>
    <col collapsed="false" hidden="false" max="1025" min="8" style="0" width="11.3418367346939"/>
  </cols>
  <sheetData>
    <row r="1" customFormat="false" ht="24.7" hidden="false" customHeight="false" outlineLevel="0" collapsed="false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8" t="s">
        <v>5</v>
      </c>
    </row>
    <row r="2" customFormat="false" ht="12.8" hidden="false" customHeight="false" outlineLevel="0" collapsed="false">
      <c r="A2" s="11" t="n">
        <v>0.25</v>
      </c>
      <c r="B2" s="12" t="n">
        <f aca="false">MEDIAN(F2:F20)</f>
        <v>0.00533380609418285</v>
      </c>
      <c r="C2" s="3" t="n">
        <v>2</v>
      </c>
      <c r="D2" s="4" t="n">
        <v>4173155.8431126</v>
      </c>
      <c r="E2" s="4" t="n">
        <v>5288283.855</v>
      </c>
      <c r="F2" s="13" t="n">
        <v>0.260421565791531</v>
      </c>
    </row>
    <row r="3" customFormat="false" ht="12.8" hidden="false" customHeight="false" outlineLevel="0" collapsed="false">
      <c r="A3" s="11"/>
      <c r="B3" s="12"/>
      <c r="C3" s="3" t="n">
        <v>3</v>
      </c>
      <c r="D3" s="4" t="n">
        <v>5312596.442199</v>
      </c>
      <c r="E3" s="4" t="n">
        <v>6732199.575</v>
      </c>
      <c r="F3" s="13" t="n">
        <v>0.0204996653886864</v>
      </c>
    </row>
    <row r="4" customFormat="false" ht="12.8" hidden="false" customHeight="false" outlineLevel="0" collapsed="false">
      <c r="A4" s="11"/>
      <c r="B4" s="12"/>
      <c r="C4" s="3" t="n">
        <v>4</v>
      </c>
      <c r="D4" s="4" t="n">
        <v>5248971.2323089</v>
      </c>
      <c r="E4" s="4" t="n">
        <v>6651572.7825</v>
      </c>
      <c r="F4" s="13" t="n">
        <v>0.0325460962631131</v>
      </c>
    </row>
    <row r="5" customFormat="false" ht="12.8" hidden="false" customHeight="false" outlineLevel="0" collapsed="false">
      <c r="A5" s="11"/>
      <c r="B5" s="12"/>
      <c r="C5" s="3" t="n">
        <v>5</v>
      </c>
      <c r="D5" s="4" t="n">
        <v>5397074.9813412</v>
      </c>
      <c r="E5" s="4" t="n">
        <v>6839252.01</v>
      </c>
      <c r="F5" s="13" t="n">
        <v>0.00472392576060191</v>
      </c>
    </row>
    <row r="6" customFormat="false" ht="12.8" hidden="false" customHeight="false" outlineLevel="0" collapsed="false">
      <c r="A6" s="11"/>
      <c r="B6" s="12"/>
      <c r="C6" s="3" t="n">
        <v>6</v>
      </c>
      <c r="D6" s="4" t="n">
        <v>5375293.0583568</v>
      </c>
      <c r="E6" s="4" t="n">
        <v>6811649.64</v>
      </c>
      <c r="F6" s="13" t="n">
        <v>0.0087679200537315</v>
      </c>
    </row>
    <row r="7" customFormat="false" ht="12.8" hidden="false" customHeight="false" outlineLevel="0" collapsed="false">
      <c r="A7" s="11"/>
      <c r="B7" s="12"/>
      <c r="C7" s="3" t="n">
        <v>7</v>
      </c>
      <c r="D7" s="4" t="n">
        <v>5403619.721472</v>
      </c>
      <c r="E7" s="4" t="n">
        <v>6847545.6</v>
      </c>
      <c r="F7" s="13" t="n">
        <v>0.00351201982941526</v>
      </c>
    </row>
    <row r="8" customFormat="false" ht="12.8" hidden="false" customHeight="false" outlineLevel="0" collapsed="false">
      <c r="A8" s="11"/>
      <c r="B8" s="12"/>
      <c r="C8" s="3" t="n">
        <v>8</v>
      </c>
      <c r="D8" s="4" t="n">
        <v>5339007.9107037</v>
      </c>
      <c r="E8" s="4" t="n">
        <v>6765668.5725</v>
      </c>
      <c r="F8" s="13" t="n">
        <v>0.0155409072399844</v>
      </c>
    </row>
    <row r="9" customFormat="false" ht="12.8" hidden="false" customHeight="false" outlineLevel="0" collapsed="false">
      <c r="A9" s="11"/>
      <c r="B9" s="12"/>
      <c r="C9" s="3" t="n">
        <v>9</v>
      </c>
      <c r="D9" s="4" t="n">
        <v>5411868.2417394</v>
      </c>
      <c r="E9" s="4" t="n">
        <v>6857998.245</v>
      </c>
      <c r="F9" s="13" t="n">
        <v>0.00198670614828484</v>
      </c>
    </row>
    <row r="10" customFormat="false" ht="12.8" hidden="false" customHeight="false" outlineLevel="0" collapsed="false">
      <c r="A10" s="11"/>
      <c r="B10" s="12"/>
      <c r="C10" s="3" t="n">
        <v>10</v>
      </c>
      <c r="D10" s="4" t="n">
        <v>5389945.3757724</v>
      </c>
      <c r="E10" s="4" t="n">
        <v>6830217.27</v>
      </c>
      <c r="F10" s="13" t="n">
        <v>0.00604580231733891</v>
      </c>
    </row>
    <row r="11" customFormat="false" ht="12.8" hidden="false" customHeight="false" outlineLevel="0" collapsed="false">
      <c r="A11" s="11"/>
      <c r="B11" s="12"/>
      <c r="C11" s="3" t="n">
        <v>11</v>
      </c>
      <c r="D11" s="4" t="n">
        <v>5412686.0945568</v>
      </c>
      <c r="E11" s="4" t="n">
        <v>6859034.64</v>
      </c>
      <c r="F11" s="13" t="n">
        <v>0.00183559561821472</v>
      </c>
    </row>
    <row r="12" customFormat="false" ht="12.8" hidden="false" customHeight="false" outlineLevel="0" collapsed="false">
      <c r="A12" s="11"/>
      <c r="B12" s="12"/>
      <c r="C12" s="3" t="n">
        <v>12</v>
      </c>
      <c r="D12" s="4" t="n">
        <v>5356477.6495776</v>
      </c>
      <c r="E12" s="4" t="n">
        <v>6787806.48</v>
      </c>
      <c r="F12" s="13" t="n">
        <v>0.0122743129988953</v>
      </c>
    </row>
    <row r="13" customFormat="false" ht="12.8" hidden="false" customHeight="false" outlineLevel="0" collapsed="false">
      <c r="A13" s="11"/>
      <c r="B13" s="12"/>
      <c r="C13" s="3" t="n">
        <v>13</v>
      </c>
      <c r="D13" s="4" t="n">
        <v>5417365.4974587</v>
      </c>
      <c r="E13" s="4" t="n">
        <v>6864964.4475</v>
      </c>
      <c r="F13" s="13" t="n">
        <v>0.000971444459544828</v>
      </c>
    </row>
    <row r="14" customFormat="false" ht="12.8" hidden="false" customHeight="false" outlineLevel="0" collapsed="false">
      <c r="A14" s="11"/>
      <c r="B14" s="12"/>
      <c r="C14" s="3" t="n">
        <v>14</v>
      </c>
      <c r="D14" s="4" t="n">
        <v>5393784.3941556</v>
      </c>
      <c r="E14" s="4" t="n">
        <v>6835082.13</v>
      </c>
      <c r="F14" s="13" t="n">
        <v>0.00533380609418285</v>
      </c>
    </row>
    <row r="15" customFormat="false" ht="12.8" hidden="false" customHeight="false" outlineLevel="0" collapsed="false">
      <c r="A15" s="11"/>
      <c r="B15" s="12"/>
      <c r="C15" s="3" t="n">
        <v>15</v>
      </c>
      <c r="D15" s="4" t="n">
        <v>5414532.7352676</v>
      </c>
      <c r="E15" s="4" t="n">
        <v>6861374.73</v>
      </c>
      <c r="F15" s="13" t="n">
        <v>0.00149448503878216</v>
      </c>
    </row>
    <row r="16" customFormat="false" ht="12.8" hidden="false" customHeight="false" outlineLevel="0" collapsed="false">
      <c r="A16" s="11"/>
      <c r="B16" s="12"/>
      <c r="C16" s="3" t="n">
        <v>16</v>
      </c>
      <c r="D16" s="4" t="n">
        <v>5336274.8632758</v>
      </c>
      <c r="E16" s="4" t="n">
        <v>6762205.215</v>
      </c>
      <c r="F16" s="13" t="n">
        <v>0.0160529080980057</v>
      </c>
    </row>
    <row r="17" customFormat="false" ht="12.8" hidden="false" customHeight="false" outlineLevel="0" collapsed="false">
      <c r="A17" s="11"/>
      <c r="B17" s="12"/>
      <c r="C17" s="3" t="n">
        <v>17</v>
      </c>
      <c r="D17" s="4" t="n">
        <v>5415830.9447808</v>
      </c>
      <c r="E17" s="4" t="n">
        <v>6863019.84</v>
      </c>
      <c r="F17" s="13" t="n">
        <v>0.00125474998593462</v>
      </c>
    </row>
    <row r="18" customFormat="false" ht="12.8" hidden="false" customHeight="false" outlineLevel="0" collapsed="false">
      <c r="A18" s="11"/>
      <c r="B18" s="12"/>
      <c r="C18" s="3" t="n">
        <v>18</v>
      </c>
      <c r="D18" s="4" t="n">
        <v>5405981.2355274</v>
      </c>
      <c r="E18" s="4" t="n">
        <v>6850538.145</v>
      </c>
      <c r="F18" s="13" t="n">
        <v>0.00307509201148123</v>
      </c>
    </row>
    <row r="19" customFormat="false" ht="12.8" hidden="false" customHeight="false" outlineLevel="0" collapsed="false">
      <c r="A19" s="11"/>
      <c r="B19" s="12"/>
      <c r="C19" s="3" t="n">
        <v>19</v>
      </c>
      <c r="D19" s="4" t="n">
        <v>5416351.0915023</v>
      </c>
      <c r="E19" s="4" t="n">
        <v>6863678.9775</v>
      </c>
      <c r="F19" s="13" t="n">
        <v>0.00115871272756894</v>
      </c>
    </row>
    <row r="20" customFormat="false" ht="12.8" hidden="false" customHeight="false" outlineLevel="0" collapsed="false">
      <c r="A20" s="11"/>
      <c r="B20" s="12"/>
      <c r="C20" s="14" t="n">
        <v>20</v>
      </c>
      <c r="D20" s="15" t="n">
        <v>5375679.9324621</v>
      </c>
      <c r="E20" s="15" t="n">
        <v>6812139.8925</v>
      </c>
      <c r="F20" s="16" t="n">
        <v>0.00869595136191398</v>
      </c>
    </row>
    <row r="21" customFormat="false" ht="12.8" hidden="false" customHeight="false" outlineLevel="0" collapsed="false">
      <c r="A21" s="11" t="n">
        <v>0.275</v>
      </c>
      <c r="B21" s="12" t="n">
        <f aca="false">MEDIAN(F21:F39)</f>
        <v>0.00444286363072667</v>
      </c>
      <c r="C21" s="3" t="n">
        <v>2</v>
      </c>
      <c r="D21" s="4" t="n">
        <v>4381401.6566929</v>
      </c>
      <c r="E21" s="4" t="n">
        <v>5552175.9825</v>
      </c>
      <c r="F21" s="13" t="n">
        <v>0.212408329023651</v>
      </c>
    </row>
    <row r="22" customFormat="false" ht="12.8" hidden="false" customHeight="false" outlineLevel="0" collapsed="false">
      <c r="A22" s="11"/>
      <c r="B22" s="12"/>
      <c r="C22" s="3" t="n">
        <v>3</v>
      </c>
      <c r="D22" s="4" t="n">
        <v>5330935.4892649</v>
      </c>
      <c r="E22" s="4" t="n">
        <v>6755439.0825</v>
      </c>
      <c r="F22" s="13" t="n">
        <v>0.0170539211840855</v>
      </c>
    </row>
    <row r="23" customFormat="false" ht="12.8" hidden="false" customHeight="false" outlineLevel="0" collapsed="false">
      <c r="A23" s="11"/>
      <c r="B23" s="12"/>
      <c r="C23" s="3" t="n">
        <v>4</v>
      </c>
      <c r="D23" s="4" t="n">
        <v>5277914.48102315</v>
      </c>
      <c r="E23" s="4" t="n">
        <v>6688250.08875</v>
      </c>
      <c r="F23" s="13" t="n">
        <v>0.0270483869355139</v>
      </c>
    </row>
    <row r="24" customFormat="false" ht="12.8" hidden="false" customHeight="false" outlineLevel="0" collapsed="false">
      <c r="A24" s="11"/>
      <c r="B24" s="12"/>
      <c r="C24" s="3" t="n">
        <v>5</v>
      </c>
      <c r="D24" s="4" t="n">
        <v>5401334.2718834</v>
      </c>
      <c r="E24" s="4" t="n">
        <v>6844649.445</v>
      </c>
      <c r="F24" s="13" t="n">
        <v>0.003935055724576</v>
      </c>
    </row>
    <row r="25" customFormat="false" ht="12.8" hidden="false" customHeight="false" outlineLevel="0" collapsed="false">
      <c r="A25" s="11"/>
      <c r="B25" s="12"/>
      <c r="C25" s="3" t="n">
        <v>6</v>
      </c>
      <c r="D25" s="4" t="n">
        <v>5383182.6693964</v>
      </c>
      <c r="E25" s="4" t="n">
        <v>6821647.47</v>
      </c>
      <c r="F25" s="13" t="n">
        <v>0.0073012653022378</v>
      </c>
    </row>
    <row r="26" customFormat="false" ht="12.8" hidden="false" customHeight="false" outlineLevel="0" collapsed="false">
      <c r="A26" s="11"/>
      <c r="B26" s="12"/>
      <c r="C26" s="3" t="n">
        <v>7</v>
      </c>
      <c r="D26" s="4" t="n">
        <v>5406788.2219924</v>
      </c>
      <c r="E26" s="4" t="n">
        <v>6851560.77</v>
      </c>
      <c r="F26" s="13" t="n">
        <v>0.00292582689434007</v>
      </c>
    </row>
    <row r="27" customFormat="false" ht="12.8" hidden="false" customHeight="false" outlineLevel="0" collapsed="false">
      <c r="A27" s="11"/>
      <c r="B27" s="12"/>
      <c r="C27" s="3" t="n">
        <v>8</v>
      </c>
      <c r="D27" s="4" t="n">
        <v>5352945.04635215</v>
      </c>
      <c r="E27" s="4" t="n">
        <v>6783329.91375</v>
      </c>
      <c r="F27" s="13" t="n">
        <v>0.0129340055183203</v>
      </c>
    </row>
    <row r="28" customFormat="false" ht="12.8" hidden="false" customHeight="false" outlineLevel="0" collapsed="false">
      <c r="A28" s="11"/>
      <c r="B28" s="12"/>
      <c r="C28" s="3" t="n">
        <v>9</v>
      </c>
      <c r="D28" s="4" t="n">
        <v>5413661.9888819</v>
      </c>
      <c r="E28" s="4" t="n">
        <v>6860271.3075</v>
      </c>
      <c r="F28" s="13" t="n">
        <v>0.00165531440496186</v>
      </c>
    </row>
    <row r="29" customFormat="false" ht="12.8" hidden="false" customHeight="false" outlineLevel="0" collapsed="false">
      <c r="A29" s="11"/>
      <c r="B29" s="12"/>
      <c r="C29" s="3" t="n">
        <v>10</v>
      </c>
      <c r="D29" s="4" t="n">
        <v>5395392.9339094</v>
      </c>
      <c r="E29" s="4" t="n">
        <v>6837120.495</v>
      </c>
      <c r="F29" s="13" t="n">
        <v>0.00503563156170192</v>
      </c>
    </row>
    <row r="30" customFormat="false" ht="12.8" hidden="false" customHeight="false" outlineLevel="0" collapsed="false">
      <c r="A30" s="11"/>
      <c r="B30" s="12"/>
      <c r="C30" s="3" t="n">
        <v>11</v>
      </c>
      <c r="D30" s="4" t="n">
        <v>5414343.5328964</v>
      </c>
      <c r="E30" s="4" t="n">
        <v>6861134.97</v>
      </c>
      <c r="F30" s="13" t="n">
        <v>0.00152942906407154</v>
      </c>
    </row>
    <row r="31" customFormat="false" ht="12.8" hidden="false" customHeight="false" outlineLevel="0" collapsed="false">
      <c r="A31" s="11"/>
      <c r="B31" s="12"/>
      <c r="C31" s="3" t="n">
        <v>12</v>
      </c>
      <c r="D31" s="4" t="n">
        <v>5367503.1620804</v>
      </c>
      <c r="E31" s="4" t="n">
        <v>6801778.17</v>
      </c>
      <c r="F31" s="13" t="n">
        <v>0.0102181424425289</v>
      </c>
    </row>
    <row r="32" customFormat="false" ht="12.8" hidden="false" customHeight="false" outlineLevel="0" collapsed="false">
      <c r="A32" s="11"/>
      <c r="B32" s="12"/>
      <c r="C32" s="3" t="n">
        <v>13</v>
      </c>
      <c r="D32" s="4" t="n">
        <v>5418243.03531465</v>
      </c>
      <c r="E32" s="4" t="n">
        <v>6866076.47625</v>
      </c>
      <c r="F32" s="13" t="n">
        <v>0.000809471519902064</v>
      </c>
    </row>
    <row r="33" customFormat="false" ht="12.8" hidden="false" customHeight="false" outlineLevel="0" collapsed="false">
      <c r="A33" s="11"/>
      <c r="B33" s="12"/>
      <c r="C33" s="3" t="n">
        <v>14</v>
      </c>
      <c r="D33" s="4" t="n">
        <v>5398592.1158954</v>
      </c>
      <c r="E33" s="4" t="n">
        <v>6841174.545</v>
      </c>
      <c r="F33" s="13" t="n">
        <v>0.00444286363072667</v>
      </c>
    </row>
    <row r="34" customFormat="false" ht="12.8" hidden="false" customHeight="false" outlineLevel="0" collapsed="false">
      <c r="A34" s="11"/>
      <c r="B34" s="12"/>
      <c r="C34" s="3" t="n">
        <v>15</v>
      </c>
      <c r="D34" s="4" t="n">
        <v>5415882.4001554</v>
      </c>
      <c r="E34" s="4" t="n">
        <v>6863085.045</v>
      </c>
      <c r="F34" s="13" t="n">
        <v>0.00124524911513748</v>
      </c>
    </row>
    <row r="35" customFormat="false" ht="12.8" hidden="false" customHeight="false" outlineLevel="0" collapsed="false">
      <c r="A35" s="11"/>
      <c r="B35" s="12"/>
      <c r="C35" s="3" t="n">
        <v>16</v>
      </c>
      <c r="D35" s="4" t="n">
        <v>5350667.5068289</v>
      </c>
      <c r="E35" s="4" t="n">
        <v>6780443.7825</v>
      </c>
      <c r="F35" s="13" t="n">
        <v>0.0133595517769292</v>
      </c>
    </row>
    <row r="36" customFormat="false" ht="12.8" hidden="false" customHeight="false" outlineLevel="0" collapsed="false">
      <c r="A36" s="11"/>
      <c r="B36" s="12"/>
      <c r="C36" s="3" t="n">
        <v>17</v>
      </c>
      <c r="D36" s="4" t="n">
        <v>5416964.2414164</v>
      </c>
      <c r="E36" s="4" t="n">
        <v>6864455.97</v>
      </c>
      <c r="F36" s="13" t="n">
        <v>0.00104551566654825</v>
      </c>
    </row>
    <row r="37" customFormat="false" ht="12.8" hidden="false" customHeight="false" outlineLevel="0" collapsed="false">
      <c r="A37" s="11"/>
      <c r="B37" s="12"/>
      <c r="C37" s="3" t="n">
        <v>18</v>
      </c>
      <c r="D37" s="4" t="n">
        <v>5408756.1503719</v>
      </c>
      <c r="E37" s="4" t="n">
        <v>6854054.5575</v>
      </c>
      <c r="F37" s="13" t="n">
        <v>0.00256192016454838</v>
      </c>
    </row>
    <row r="38" customFormat="false" ht="12.8" hidden="false" customHeight="false" outlineLevel="0" collapsed="false">
      <c r="A38" s="11"/>
      <c r="B38" s="12"/>
      <c r="C38" s="3" t="n">
        <v>19</v>
      </c>
      <c r="D38" s="4" t="n">
        <v>5417397.69701765</v>
      </c>
      <c r="E38" s="4" t="n">
        <v>6865005.25125</v>
      </c>
      <c r="F38" s="13" t="n">
        <v>0.000965500711477272</v>
      </c>
    </row>
    <row r="39" customFormat="false" ht="12.8" hidden="false" customHeight="false" outlineLevel="0" collapsed="false">
      <c r="A39" s="11"/>
      <c r="B39" s="12"/>
      <c r="C39" s="14" t="n">
        <v>20</v>
      </c>
      <c r="D39" s="15" t="n">
        <v>5383505.06448415</v>
      </c>
      <c r="E39" s="15" t="n">
        <v>6822056.01375</v>
      </c>
      <c r="F39" s="16" t="n">
        <v>0.00724137857860222</v>
      </c>
    </row>
    <row r="40" customFormat="false" ht="12.8" hidden="false" customHeight="false" outlineLevel="0" collapsed="false">
      <c r="A40" s="11" t="n">
        <v>0.3</v>
      </c>
      <c r="B40" s="12" t="n">
        <f aca="false">MEDIAN(F40:F58)</f>
        <v>0.00355271248287317</v>
      </c>
      <c r="C40" s="3" t="n">
        <v>2</v>
      </c>
      <c r="D40" s="4" t="n">
        <v>4589647.4702732</v>
      </c>
      <c r="E40" s="4" t="n">
        <v>5816068.11</v>
      </c>
      <c r="F40" s="13" t="n">
        <v>0.16639235109312</v>
      </c>
    </row>
    <row r="41" customFormat="false" ht="12.8" hidden="false" customHeight="false" outlineLevel="0" collapsed="false">
      <c r="A41" s="11"/>
      <c r="B41" s="12"/>
      <c r="C41" s="3" t="n">
        <v>3</v>
      </c>
      <c r="D41" s="4" t="n">
        <v>5349274.5363308</v>
      </c>
      <c r="E41" s="4" t="n">
        <v>6778678.59</v>
      </c>
      <c r="F41" s="13" t="n">
        <v>0.0136199096606795</v>
      </c>
    </row>
    <row r="42" customFormat="false" ht="12.8" hidden="false" customHeight="false" outlineLevel="0" collapsed="false">
      <c r="A42" s="11"/>
      <c r="B42" s="12"/>
      <c r="C42" s="3" t="n">
        <v>4</v>
      </c>
      <c r="D42" s="4" t="n">
        <v>5306857.7297374</v>
      </c>
      <c r="E42" s="4" t="n">
        <v>6724927.395</v>
      </c>
      <c r="F42" s="13" t="n">
        <v>0.0215803382145885</v>
      </c>
    </row>
    <row r="43" customFormat="false" ht="12.8" hidden="false" customHeight="false" outlineLevel="0" collapsed="false">
      <c r="A43" s="11"/>
      <c r="B43" s="12"/>
      <c r="C43" s="3" t="n">
        <v>5</v>
      </c>
      <c r="D43" s="4" t="n">
        <v>5405593.5624256</v>
      </c>
      <c r="E43" s="4" t="n">
        <v>6850046.88</v>
      </c>
      <c r="F43" s="13" t="n">
        <v>0.00314680629384886</v>
      </c>
    </row>
    <row r="44" customFormat="false" ht="12.8" hidden="false" customHeight="false" outlineLevel="0" collapsed="false">
      <c r="A44" s="11"/>
      <c r="B44" s="12"/>
      <c r="C44" s="3" t="n">
        <v>6</v>
      </c>
      <c r="D44" s="4" t="n">
        <v>5391072.280436</v>
      </c>
      <c r="E44" s="4" t="n">
        <v>6831645.3</v>
      </c>
      <c r="F44" s="13" t="n">
        <v>0.00583675067527189</v>
      </c>
    </row>
    <row r="45" customFormat="false" ht="12.8" hidden="false" customHeight="false" outlineLevel="0" collapsed="false">
      <c r="A45" s="11"/>
      <c r="B45" s="12"/>
      <c r="C45" s="3" t="n">
        <v>7</v>
      </c>
      <c r="D45" s="4" t="n">
        <v>5409956.7225128</v>
      </c>
      <c r="E45" s="4" t="n">
        <v>6855575.94</v>
      </c>
      <c r="F45" s="13" t="n">
        <v>0.0023399768787437</v>
      </c>
    </row>
    <row r="46" customFormat="false" ht="12.8" hidden="false" customHeight="false" outlineLevel="0" collapsed="false">
      <c r="A46" s="11"/>
      <c r="B46" s="12"/>
      <c r="C46" s="3" t="n">
        <v>8</v>
      </c>
      <c r="D46" s="4" t="n">
        <v>5366882.1820006</v>
      </c>
      <c r="E46" s="4" t="n">
        <v>6800991.255</v>
      </c>
      <c r="F46" s="13" t="n">
        <v>0.0103338386220799</v>
      </c>
    </row>
    <row r="47" customFormat="false" ht="12.8" hidden="false" customHeight="false" outlineLevel="0" collapsed="false">
      <c r="A47" s="11"/>
      <c r="B47" s="12"/>
      <c r="C47" s="3" t="n">
        <v>9</v>
      </c>
      <c r="D47" s="4" t="n">
        <v>5415455.7360244</v>
      </c>
      <c r="E47" s="4" t="n">
        <v>6862544.37</v>
      </c>
      <c r="F47" s="13" t="n">
        <v>0.00132403235498647</v>
      </c>
    </row>
    <row r="48" customFormat="false" ht="12.8" hidden="false" customHeight="false" outlineLevel="0" collapsed="false">
      <c r="A48" s="11"/>
      <c r="B48" s="12"/>
      <c r="C48" s="3" t="n">
        <v>10</v>
      </c>
      <c r="D48" s="4" t="n">
        <v>5400840.4920464</v>
      </c>
      <c r="E48" s="4" t="n">
        <v>6844023.72</v>
      </c>
      <c r="F48" s="13" t="n">
        <v>0.00402647766356109</v>
      </c>
    </row>
    <row r="49" customFormat="false" ht="12.8" hidden="false" customHeight="false" outlineLevel="0" collapsed="false">
      <c r="A49" s="11"/>
      <c r="B49" s="12"/>
      <c r="C49" s="3" t="n">
        <v>11</v>
      </c>
      <c r="D49" s="4" t="n">
        <v>5416000.971236</v>
      </c>
      <c r="E49" s="4" t="n">
        <v>6863235.3</v>
      </c>
      <c r="F49" s="13" t="n">
        <v>0.00122335614761241</v>
      </c>
    </row>
    <row r="50" customFormat="false" ht="12.8" hidden="false" customHeight="false" outlineLevel="0" collapsed="false">
      <c r="A50" s="11"/>
      <c r="B50" s="12"/>
      <c r="C50" s="3" t="n">
        <v>12</v>
      </c>
      <c r="D50" s="4" t="n">
        <v>5378528.6745832</v>
      </c>
      <c r="E50" s="4" t="n">
        <v>6815749.86</v>
      </c>
      <c r="F50" s="13" t="n">
        <v>0.00816616964555838</v>
      </c>
    </row>
    <row r="51" customFormat="false" ht="12.8" hidden="false" customHeight="false" outlineLevel="0" collapsed="false">
      <c r="A51" s="11"/>
      <c r="B51" s="12"/>
      <c r="C51" s="3" t="n">
        <v>13</v>
      </c>
      <c r="D51" s="4" t="n">
        <v>5419120.5731706</v>
      </c>
      <c r="E51" s="4" t="n">
        <v>6867188.505</v>
      </c>
      <c r="F51" s="13" t="n">
        <v>0.000647524800633162</v>
      </c>
    </row>
    <row r="52" customFormat="false" ht="12.8" hidden="false" customHeight="false" outlineLevel="0" collapsed="false">
      <c r="A52" s="11"/>
      <c r="B52" s="12"/>
      <c r="C52" s="3" t="n">
        <v>14</v>
      </c>
      <c r="D52" s="4" t="n">
        <v>5403399.8376352</v>
      </c>
      <c r="E52" s="4" t="n">
        <v>6847266.96</v>
      </c>
      <c r="F52" s="13" t="n">
        <v>0.00355271248287317</v>
      </c>
    </row>
    <row r="53" customFormat="false" ht="12.8" hidden="false" customHeight="false" outlineLevel="0" collapsed="false">
      <c r="A53" s="11"/>
      <c r="B53" s="12"/>
      <c r="C53" s="3" t="n">
        <v>15</v>
      </c>
      <c r="D53" s="4" t="n">
        <v>5417232.0650432</v>
      </c>
      <c r="E53" s="4" t="n">
        <v>6864795.36</v>
      </c>
      <c r="F53" s="13" t="n">
        <v>0.000996075255926743</v>
      </c>
    </row>
    <row r="54" customFormat="false" ht="12.8" hidden="false" customHeight="false" outlineLevel="0" collapsed="false">
      <c r="A54" s="11"/>
      <c r="B54" s="12"/>
      <c r="C54" s="3" t="n">
        <v>16</v>
      </c>
      <c r="D54" s="4" t="n">
        <v>5365060.150382</v>
      </c>
      <c r="E54" s="4" t="n">
        <v>6798682.35</v>
      </c>
      <c r="F54" s="13" t="n">
        <v>0.010673382261248</v>
      </c>
    </row>
    <row r="55" customFormat="false" ht="12.8" hidden="false" customHeight="false" outlineLevel="0" collapsed="false">
      <c r="A55" s="11"/>
      <c r="B55" s="12"/>
      <c r="C55" s="3" t="n">
        <v>17</v>
      </c>
      <c r="D55" s="4" t="n">
        <v>5418097.538052</v>
      </c>
      <c r="E55" s="4" t="n">
        <v>6865892.1</v>
      </c>
      <c r="F55" s="13" t="n">
        <v>0.000836325094139841</v>
      </c>
    </row>
    <row r="56" customFormat="false" ht="12.8" hidden="false" customHeight="false" outlineLevel="0" collapsed="false">
      <c r="A56" s="11"/>
      <c r="B56" s="12"/>
      <c r="C56" s="3" t="n">
        <v>18</v>
      </c>
      <c r="D56" s="4" t="n">
        <v>5411531.0652164</v>
      </c>
      <c r="E56" s="4" t="n">
        <v>6857570.97</v>
      </c>
      <c r="F56" s="13" t="n">
        <v>0.0020490111913299</v>
      </c>
    </row>
    <row r="57" customFormat="false" ht="12.8" hidden="false" customHeight="false" outlineLevel="0" collapsed="false">
      <c r="A57" s="11"/>
      <c r="B57" s="12"/>
      <c r="C57" s="3" t="n">
        <v>19</v>
      </c>
      <c r="D57" s="4" t="n">
        <v>5418444.302533</v>
      </c>
      <c r="E57" s="4" t="n">
        <v>6866331.525</v>
      </c>
      <c r="F57" s="13" t="n">
        <v>0.000772326001051536</v>
      </c>
    </row>
    <row r="58" customFormat="false" ht="12.8" hidden="false" customHeight="false" outlineLevel="0" collapsed="false">
      <c r="A58" s="11"/>
      <c r="B58" s="12"/>
      <c r="C58" s="14" t="n">
        <v>20</v>
      </c>
      <c r="D58" s="15" t="n">
        <v>5391330.1965062</v>
      </c>
      <c r="E58" s="15" t="n">
        <v>6831972.135</v>
      </c>
      <c r="F58" s="16" t="n">
        <v>0.00578891089334826</v>
      </c>
    </row>
    <row r="59" customFormat="false" ht="12.8" hidden="false" customHeight="false" outlineLevel="0" collapsed="false">
      <c r="A59" s="11" t="n">
        <v>0.325</v>
      </c>
      <c r="B59" s="12" t="n">
        <f aca="false">MEDIAN(F59:F77)</f>
        <v>0.00266335159684687</v>
      </c>
      <c r="C59" s="3" t="n">
        <v>2</v>
      </c>
      <c r="D59" s="4" t="n">
        <v>4797893.2838535</v>
      </c>
      <c r="E59" s="4" t="n">
        <v>6079960.2375</v>
      </c>
      <c r="F59" s="13" t="n">
        <v>0.12225154800762</v>
      </c>
    </row>
    <row r="60" customFormat="false" ht="12.8" hidden="false" customHeight="false" outlineLevel="0" collapsed="false">
      <c r="A60" s="11"/>
      <c r="B60" s="12"/>
      <c r="C60" s="3" t="n">
        <v>3</v>
      </c>
      <c r="D60" s="4" t="n">
        <v>5367613.5833967</v>
      </c>
      <c r="E60" s="4" t="n">
        <v>6801918.0975</v>
      </c>
      <c r="F60" s="13" t="n">
        <v>0.0101975709960441</v>
      </c>
    </row>
    <row r="61" customFormat="false" ht="12.8" hidden="false" customHeight="false" outlineLevel="0" collapsed="false">
      <c r="A61" s="11"/>
      <c r="B61" s="12"/>
      <c r="C61" s="3" t="n">
        <v>4</v>
      </c>
      <c r="D61" s="4" t="n">
        <v>5335800.97845165</v>
      </c>
      <c r="E61" s="4" t="n">
        <v>6761604.70125</v>
      </c>
      <c r="F61" s="13" t="n">
        <v>0.0161417107138704</v>
      </c>
    </row>
    <row r="62" customFormat="false" ht="12.8" hidden="false" customHeight="false" outlineLevel="0" collapsed="false">
      <c r="A62" s="11"/>
      <c r="B62" s="12"/>
      <c r="C62" s="3" t="n">
        <v>5</v>
      </c>
      <c r="D62" s="4" t="n">
        <v>5409852.8529678</v>
      </c>
      <c r="E62" s="4" t="n">
        <v>6855444.315</v>
      </c>
      <c r="F62" s="13" t="n">
        <v>0.00235917673636136</v>
      </c>
    </row>
    <row r="63" customFormat="false" ht="12.8" hidden="false" customHeight="false" outlineLevel="0" collapsed="false">
      <c r="A63" s="11"/>
      <c r="B63" s="12"/>
      <c r="C63" s="3" t="n">
        <v>6</v>
      </c>
      <c r="D63" s="4" t="n">
        <v>5398961.8914756</v>
      </c>
      <c r="E63" s="4" t="n">
        <v>6841643.13</v>
      </c>
      <c r="F63" s="13" t="n">
        <v>0.00437437149198408</v>
      </c>
    </row>
    <row r="64" customFormat="false" ht="12.8" hidden="false" customHeight="false" outlineLevel="0" collapsed="false">
      <c r="A64" s="11"/>
      <c r="B64" s="12"/>
      <c r="C64" s="3" t="n">
        <v>7</v>
      </c>
      <c r="D64" s="4" t="n">
        <v>5413125.2230332</v>
      </c>
      <c r="E64" s="4" t="n">
        <v>6859591.11</v>
      </c>
      <c r="F64" s="13" t="n">
        <v>0.00175446948180508</v>
      </c>
    </row>
    <row r="65" customFormat="false" ht="12.8" hidden="false" customHeight="false" outlineLevel="0" collapsed="false">
      <c r="A65" s="11"/>
      <c r="B65" s="12"/>
      <c r="C65" s="3" t="n">
        <v>8</v>
      </c>
      <c r="D65" s="4" t="n">
        <v>5380819.31764905</v>
      </c>
      <c r="E65" s="4" t="n">
        <v>6818652.59625</v>
      </c>
      <c r="F65" s="13" t="n">
        <v>0.00774038048620755</v>
      </c>
    </row>
    <row r="66" customFormat="false" ht="12.8" hidden="false" customHeight="false" outlineLevel="0" collapsed="false">
      <c r="A66" s="11"/>
      <c r="B66" s="12"/>
      <c r="C66" s="3" t="n">
        <v>9</v>
      </c>
      <c r="D66" s="4" t="n">
        <v>5417249.4831669</v>
      </c>
      <c r="E66" s="4" t="n">
        <v>6864817.4325</v>
      </c>
      <c r="F66" s="13" t="n">
        <v>0.000992859943903597</v>
      </c>
    </row>
    <row r="67" customFormat="false" ht="12.8" hidden="false" customHeight="false" outlineLevel="0" collapsed="false">
      <c r="A67" s="11"/>
      <c r="B67" s="12"/>
      <c r="C67" s="3" t="n">
        <v>10</v>
      </c>
      <c r="D67" s="4" t="n">
        <v>5406288.0501834</v>
      </c>
      <c r="E67" s="4" t="n">
        <v>6850926.945</v>
      </c>
      <c r="F67" s="13" t="n">
        <v>0.00301833908830589</v>
      </c>
    </row>
    <row r="68" customFormat="false" ht="12.8" hidden="false" customHeight="false" outlineLevel="0" collapsed="false">
      <c r="A68" s="11"/>
      <c r="B68" s="12"/>
      <c r="C68" s="3" t="n">
        <v>11</v>
      </c>
      <c r="D68" s="4" t="n">
        <v>5417658.4095756</v>
      </c>
      <c r="E68" s="4" t="n">
        <v>6865335.63</v>
      </c>
      <c r="F68" s="13" t="n">
        <v>0.000917376825886984</v>
      </c>
    </row>
    <row r="69" customFormat="false" ht="12.8" hidden="false" customHeight="false" outlineLevel="0" collapsed="false">
      <c r="A69" s="11"/>
      <c r="B69" s="12"/>
      <c r="C69" s="3" t="n">
        <v>12</v>
      </c>
      <c r="D69" s="4" t="n">
        <v>5389554.187086</v>
      </c>
      <c r="E69" s="4" t="n">
        <v>6829721.55</v>
      </c>
      <c r="F69" s="13" t="n">
        <v>0.00611838176623627</v>
      </c>
    </row>
    <row r="70" customFormat="false" ht="12.8" hidden="false" customHeight="false" outlineLevel="0" collapsed="false">
      <c r="A70" s="11"/>
      <c r="B70" s="12"/>
      <c r="C70" s="3" t="n">
        <v>13</v>
      </c>
      <c r="D70" s="4" t="n">
        <v>5419998.11102655</v>
      </c>
      <c r="E70" s="4" t="n">
        <v>6868300.53375</v>
      </c>
      <c r="F70" s="13" t="n">
        <v>0.000485604295371932</v>
      </c>
    </row>
    <row r="71" customFormat="false" ht="12.8" hidden="false" customHeight="false" outlineLevel="0" collapsed="false">
      <c r="A71" s="11"/>
      <c r="B71" s="12"/>
      <c r="C71" s="3" t="n">
        <v>14</v>
      </c>
      <c r="D71" s="4" t="n">
        <v>5408207.559375</v>
      </c>
      <c r="E71" s="4" t="n">
        <v>6853359.375</v>
      </c>
      <c r="F71" s="13" t="n">
        <v>0.00266335159684687</v>
      </c>
    </row>
    <row r="72" customFormat="false" ht="12.8" hidden="false" customHeight="false" outlineLevel="0" collapsed="false">
      <c r="A72" s="11"/>
      <c r="B72" s="12"/>
      <c r="C72" s="3" t="n">
        <v>15</v>
      </c>
      <c r="D72" s="4" t="n">
        <v>5418581.729931</v>
      </c>
      <c r="E72" s="4" t="n">
        <v>6866505.675</v>
      </c>
      <c r="F72" s="13" t="n">
        <v>0.000746963437970352</v>
      </c>
    </row>
    <row r="73" customFormat="false" ht="12.8" hidden="false" customHeight="false" outlineLevel="0" collapsed="false">
      <c r="A73" s="11"/>
      <c r="B73" s="12"/>
      <c r="C73" s="3" t="n">
        <v>16</v>
      </c>
      <c r="D73" s="4" t="n">
        <v>5379452.7939351</v>
      </c>
      <c r="E73" s="4" t="n">
        <v>6816920.9175</v>
      </c>
      <c r="F73" s="13" t="n">
        <v>0.00799437082396815</v>
      </c>
    </row>
    <row r="74" customFormat="false" ht="12.8" hidden="false" customHeight="false" outlineLevel="0" collapsed="false">
      <c r="A74" s="11"/>
      <c r="B74" s="12"/>
      <c r="C74" s="3" t="n">
        <v>17</v>
      </c>
      <c r="D74" s="4" t="n">
        <v>5419230.8346876</v>
      </c>
      <c r="E74" s="4" t="n">
        <v>6867328.23</v>
      </c>
      <c r="F74" s="13" t="n">
        <v>0.000627178254990651</v>
      </c>
    </row>
    <row r="75" customFormat="false" ht="12.8" hidden="false" customHeight="false" outlineLevel="0" collapsed="false">
      <c r="A75" s="11"/>
      <c r="B75" s="12"/>
      <c r="C75" s="3" t="n">
        <v>18</v>
      </c>
      <c r="D75" s="4" t="n">
        <v>5414305.9800609</v>
      </c>
      <c r="E75" s="4" t="n">
        <v>6861087.3825</v>
      </c>
      <c r="F75" s="13" t="n">
        <v>0.0015363648898908</v>
      </c>
    </row>
    <row r="76" customFormat="false" ht="12.8" hidden="false" customHeight="false" outlineLevel="0" collapsed="false">
      <c r="A76" s="11"/>
      <c r="B76" s="12"/>
      <c r="C76" s="3" t="n">
        <v>19</v>
      </c>
      <c r="D76" s="4" t="n">
        <v>5419490.90804835</v>
      </c>
      <c r="E76" s="4" t="n">
        <v>6867657.79875</v>
      </c>
      <c r="F76" s="13" t="n">
        <v>0.000579188585488055</v>
      </c>
    </row>
    <row r="77" customFormat="false" ht="12.8" hidden="false" customHeight="false" outlineLevel="0" collapsed="false">
      <c r="A77" s="11"/>
      <c r="B77" s="12"/>
      <c r="C77" s="14" t="n">
        <v>20</v>
      </c>
      <c r="D77" s="15" t="n">
        <v>5399155.32852825</v>
      </c>
      <c r="E77" s="15" t="n">
        <v>6841888.25625</v>
      </c>
      <c r="F77" s="16" t="n">
        <v>0.00433854373962175</v>
      </c>
    </row>
    <row r="78" customFormat="false" ht="12.8" hidden="false" customHeight="false" outlineLevel="0" collapsed="false">
      <c r="A78" s="11" t="n">
        <v>0.35</v>
      </c>
      <c r="B78" s="12" t="n">
        <f aca="false">MEDIAN(F78:F96)</f>
        <v>0.00177477992074198</v>
      </c>
      <c r="C78" s="3" t="n">
        <v>2</v>
      </c>
      <c r="D78" s="4" t="n">
        <v>5006139.0974338</v>
      </c>
      <c r="E78" s="4" t="n">
        <v>6343852.365</v>
      </c>
      <c r="F78" s="13" t="n">
        <v>0.0798735870612207</v>
      </c>
    </row>
    <row r="79" customFormat="false" ht="12.8" hidden="false" customHeight="false" outlineLevel="0" collapsed="false">
      <c r="A79" s="11"/>
      <c r="B79" s="12"/>
      <c r="C79" s="3" t="n">
        <v>3</v>
      </c>
      <c r="D79" s="4" t="n">
        <v>5385952.6304626</v>
      </c>
      <c r="E79" s="4" t="n">
        <v>6825157.605</v>
      </c>
      <c r="F79" s="13" t="n">
        <v>0.00678684577375995</v>
      </c>
    </row>
    <row r="80" customFormat="false" ht="12.8" hidden="false" customHeight="false" outlineLevel="0" collapsed="false">
      <c r="A80" s="11"/>
      <c r="B80" s="12"/>
      <c r="C80" s="3" t="n">
        <v>4</v>
      </c>
      <c r="D80" s="4" t="n">
        <v>5364744.2271659</v>
      </c>
      <c r="E80" s="4" t="n">
        <v>6798282.0075</v>
      </c>
      <c r="F80" s="13" t="n">
        <v>0.0107322676160533</v>
      </c>
    </row>
    <row r="81" customFormat="false" ht="12.8" hidden="false" customHeight="false" outlineLevel="0" collapsed="false">
      <c r="A81" s="11"/>
      <c r="B81" s="12"/>
      <c r="C81" s="3" t="n">
        <v>5</v>
      </c>
      <c r="D81" s="4" t="n">
        <v>5414112.14351</v>
      </c>
      <c r="E81" s="4" t="n">
        <v>6860841.75</v>
      </c>
      <c r="F81" s="13" t="n">
        <v>0.0015721663212058</v>
      </c>
    </row>
    <row r="82" customFormat="false" ht="12.8" hidden="false" customHeight="false" outlineLevel="0" collapsed="false">
      <c r="A82" s="11"/>
      <c r="B82" s="12"/>
      <c r="C82" s="3" t="n">
        <v>6</v>
      </c>
      <c r="D82" s="4" t="n">
        <v>5406851.5025152</v>
      </c>
      <c r="E82" s="4" t="n">
        <v>6851640.96</v>
      </c>
      <c r="F82" s="13" t="n">
        <v>0.00291412308516474</v>
      </c>
    </row>
    <row r="83" customFormat="false" ht="12.8" hidden="false" customHeight="false" outlineLevel="0" collapsed="false">
      <c r="A83" s="11"/>
      <c r="B83" s="12"/>
      <c r="C83" s="3" t="n">
        <v>7</v>
      </c>
      <c r="D83" s="4" t="n">
        <v>5416293.7235536</v>
      </c>
      <c r="E83" s="4" t="n">
        <v>6863606.28</v>
      </c>
      <c r="F83" s="13" t="n">
        <v>0.00116930440305509</v>
      </c>
    </row>
    <row r="84" customFormat="false" ht="12.8" hidden="false" customHeight="false" outlineLevel="0" collapsed="false">
      <c r="A84" s="11"/>
      <c r="B84" s="12"/>
      <c r="C84" s="3" t="n">
        <v>8</v>
      </c>
      <c r="D84" s="4" t="n">
        <v>5394756.4532975</v>
      </c>
      <c r="E84" s="4" t="n">
        <v>6836313.9375</v>
      </c>
      <c r="F84" s="13" t="n">
        <v>0.00515360517997691</v>
      </c>
    </row>
    <row r="85" customFormat="false" ht="12.8" hidden="false" customHeight="false" outlineLevel="0" collapsed="false">
      <c r="A85" s="11"/>
      <c r="B85" s="12"/>
      <c r="C85" s="3" t="n">
        <v>9</v>
      </c>
      <c r="D85" s="4" t="n">
        <v>5419043.2303094</v>
      </c>
      <c r="E85" s="4" t="n">
        <v>6867090.495</v>
      </c>
      <c r="F85" s="13" t="n">
        <v>0.000661797117294388</v>
      </c>
    </row>
    <row r="86" customFormat="false" ht="12.8" hidden="false" customHeight="false" outlineLevel="0" collapsed="false">
      <c r="A86" s="11"/>
      <c r="B86" s="12"/>
      <c r="C86" s="3" t="n">
        <v>10</v>
      </c>
      <c r="D86" s="4" t="n">
        <v>5411735.6083204</v>
      </c>
      <c r="E86" s="4" t="n">
        <v>6857830.17</v>
      </c>
      <c r="F86" s="13" t="n">
        <v>0.00201121430441221</v>
      </c>
    </row>
    <row r="87" customFormat="false" ht="12.8" hidden="false" customHeight="false" outlineLevel="0" collapsed="false">
      <c r="A87" s="11"/>
      <c r="B87" s="12"/>
      <c r="C87" s="3" t="n">
        <v>11</v>
      </c>
      <c r="D87" s="4" t="n">
        <v>5419315.8479152</v>
      </c>
      <c r="E87" s="4" t="n">
        <v>6867435.96</v>
      </c>
      <c r="F87" s="13" t="n">
        <v>0.000611491055970659</v>
      </c>
    </row>
    <row r="88" customFormat="false" ht="12.8" hidden="false" customHeight="false" outlineLevel="0" collapsed="false">
      <c r="A88" s="11"/>
      <c r="B88" s="12"/>
      <c r="C88" s="3" t="n">
        <v>12</v>
      </c>
      <c r="D88" s="4" t="n">
        <v>5400579.6995888</v>
      </c>
      <c r="E88" s="4" t="n">
        <v>6843693.24</v>
      </c>
      <c r="F88" s="13" t="n">
        <v>0.00407476601514279</v>
      </c>
    </row>
    <row r="89" customFormat="false" ht="12.8" hidden="false" customHeight="false" outlineLevel="0" collapsed="false">
      <c r="A89" s="11"/>
      <c r="B89" s="12"/>
      <c r="C89" s="3" t="n">
        <v>13</v>
      </c>
      <c r="D89" s="4" t="n">
        <v>5420875.6488825</v>
      </c>
      <c r="E89" s="4" t="n">
        <v>6869412.5625</v>
      </c>
      <c r="F89" s="13" t="n">
        <v>0.000323709997753727</v>
      </c>
    </row>
    <row r="90" customFormat="false" ht="12.8" hidden="false" customHeight="false" outlineLevel="0" collapsed="false">
      <c r="A90" s="11"/>
      <c r="B90" s="12"/>
      <c r="C90" s="3" t="n">
        <v>14</v>
      </c>
      <c r="D90" s="4" t="n">
        <v>5413015.2811148</v>
      </c>
      <c r="E90" s="4" t="n">
        <v>6859451.79</v>
      </c>
      <c r="F90" s="13" t="n">
        <v>0.00177477992074198</v>
      </c>
    </row>
    <row r="91" customFormat="false" ht="12.8" hidden="false" customHeight="false" outlineLevel="0" collapsed="false">
      <c r="A91" s="11"/>
      <c r="B91" s="12"/>
      <c r="C91" s="3" t="n">
        <v>15</v>
      </c>
      <c r="D91" s="4" t="n">
        <v>5419931.3948188</v>
      </c>
      <c r="E91" s="4" t="n">
        <v>6868215.99</v>
      </c>
      <c r="F91" s="13" t="n">
        <v>0.000497913638099746</v>
      </c>
    </row>
    <row r="92" customFormat="false" ht="12.8" hidden="false" customHeight="false" outlineLevel="0" collapsed="false">
      <c r="A92" s="11"/>
      <c r="B92" s="12"/>
      <c r="C92" s="3" t="n">
        <v>16</v>
      </c>
      <c r="D92" s="4" t="n">
        <v>5393845.4374882</v>
      </c>
      <c r="E92" s="4" t="n">
        <v>6835159.485</v>
      </c>
      <c r="F92" s="13" t="n">
        <v>0.00532248889099531</v>
      </c>
    </row>
    <row r="93" customFormat="false" ht="12.8" hidden="false" customHeight="false" outlineLevel="0" collapsed="false">
      <c r="A93" s="11"/>
      <c r="B93" s="12"/>
      <c r="C93" s="3" t="n">
        <v>17</v>
      </c>
      <c r="D93" s="4" t="n">
        <v>5420364.1313232</v>
      </c>
      <c r="E93" s="4" t="n">
        <v>6868764.36</v>
      </c>
      <c r="F93" s="13" t="n">
        <v>0.00041807513538818</v>
      </c>
    </row>
    <row r="94" customFormat="false" ht="12.8" hidden="false" customHeight="false" outlineLevel="0" collapsed="false">
      <c r="A94" s="11"/>
      <c r="B94" s="12"/>
      <c r="C94" s="3" t="n">
        <v>18</v>
      </c>
      <c r="D94" s="4" t="n">
        <v>5417080.8949054</v>
      </c>
      <c r="E94" s="4" t="n">
        <v>6864603.795</v>
      </c>
      <c r="F94" s="13" t="n">
        <v>0.00102398105850289</v>
      </c>
    </row>
    <row r="95" customFormat="false" ht="12.8" hidden="false" customHeight="false" outlineLevel="0" collapsed="false">
      <c r="A95" s="11"/>
      <c r="B95" s="12"/>
      <c r="C95" s="3" t="n">
        <v>19</v>
      </c>
      <c r="D95" s="4" t="n">
        <v>5420537.5135637</v>
      </c>
      <c r="E95" s="4" t="n">
        <v>6868984.0725</v>
      </c>
      <c r="F95" s="13" t="n">
        <v>0.000386088453987838</v>
      </c>
    </row>
    <row r="96" customFormat="false" ht="12.8" hidden="false" customHeight="false" outlineLevel="0" collapsed="false">
      <c r="A96" s="11"/>
      <c r="B96" s="12"/>
      <c r="C96" s="14" t="n">
        <v>20</v>
      </c>
      <c r="D96" s="15" t="n">
        <v>5406980.4605503</v>
      </c>
      <c r="E96" s="15" t="n">
        <v>6851804.3775</v>
      </c>
      <c r="F96" s="16" t="n">
        <v>0.00289027256409138</v>
      </c>
    </row>
    <row r="97" customFormat="false" ht="12.8" hidden="false" customHeight="false" outlineLevel="0" collapsed="false">
      <c r="A97" s="11" t="n">
        <v>0.375</v>
      </c>
      <c r="B97" s="12" t="n">
        <f aca="false">MEDIAN(F97:F115)</f>
        <v>0.000886996404518776</v>
      </c>
      <c r="C97" s="3" t="n">
        <v>2</v>
      </c>
      <c r="D97" s="4" t="n">
        <v>5214384.9110141</v>
      </c>
      <c r="E97" s="4" t="n">
        <v>6607744.4925</v>
      </c>
      <c r="F97" s="13" t="n">
        <v>0.0391549323069857</v>
      </c>
    </row>
    <row r="98" customFormat="false" ht="12.8" hidden="false" customHeight="false" outlineLevel="0" collapsed="false">
      <c r="A98" s="11"/>
      <c r="B98" s="12"/>
      <c r="C98" s="3" t="n">
        <v>3</v>
      </c>
      <c r="D98" s="4" t="n">
        <v>5404291.6775285</v>
      </c>
      <c r="E98" s="4" t="n">
        <v>6848397.1125</v>
      </c>
      <c r="F98" s="13" t="n">
        <v>0.00338767497997471</v>
      </c>
    </row>
    <row r="99" customFormat="false" ht="12.8" hidden="false" customHeight="false" outlineLevel="0" collapsed="false">
      <c r="A99" s="11"/>
      <c r="B99" s="12"/>
      <c r="C99" s="3" t="n">
        <v>4</v>
      </c>
      <c r="D99" s="4" t="n">
        <v>5393687.47588015</v>
      </c>
      <c r="E99" s="4" t="n">
        <v>6834959.31375</v>
      </c>
      <c r="F99" s="13" t="n">
        <v>0.00535177463861606</v>
      </c>
    </row>
    <row r="100" customFormat="false" ht="12.8" hidden="false" customHeight="false" outlineLevel="0" collapsed="false">
      <c r="A100" s="11"/>
      <c r="B100" s="12"/>
      <c r="C100" s="3" t="n">
        <v>5</v>
      </c>
      <c r="D100" s="4" t="n">
        <v>5418371.4340522</v>
      </c>
      <c r="E100" s="4" t="n">
        <v>6866239.185</v>
      </c>
      <c r="F100" s="13" t="n">
        <v>0.000785774318622946</v>
      </c>
    </row>
    <row r="101" customFormat="false" ht="12.8" hidden="false" customHeight="false" outlineLevel="0" collapsed="false">
      <c r="A101" s="11"/>
      <c r="B101" s="12"/>
      <c r="C101" s="3" t="n">
        <v>6</v>
      </c>
      <c r="D101" s="4" t="n">
        <v>5414741.1135548</v>
      </c>
      <c r="E101" s="4" t="n">
        <v>6861638.79</v>
      </c>
      <c r="F101" s="13" t="n">
        <v>0.00145600080119567</v>
      </c>
    </row>
    <row r="102" customFormat="false" ht="12.8" hidden="false" customHeight="false" outlineLevel="0" collapsed="false">
      <c r="A102" s="11"/>
      <c r="B102" s="12"/>
      <c r="C102" s="3" t="n">
        <v>7</v>
      </c>
      <c r="D102" s="4" t="n">
        <v>5419462.224074</v>
      </c>
      <c r="E102" s="4" t="n">
        <v>6867621.45</v>
      </c>
      <c r="F102" s="13" t="n">
        <v>0.000584481342375675</v>
      </c>
    </row>
    <row r="103" customFormat="false" ht="12.8" hidden="false" customHeight="false" outlineLevel="0" collapsed="false">
      <c r="A103" s="11"/>
      <c r="B103" s="12"/>
      <c r="C103" s="3" t="n">
        <v>8</v>
      </c>
      <c r="D103" s="4" t="n">
        <v>5408693.58894595</v>
      </c>
      <c r="E103" s="4" t="n">
        <v>6853975.27875</v>
      </c>
      <c r="F103" s="13" t="n">
        <v>0.00257348690612595</v>
      </c>
    </row>
    <row r="104" customFormat="false" ht="12.8" hidden="false" customHeight="false" outlineLevel="0" collapsed="false">
      <c r="A104" s="11"/>
      <c r="B104" s="12"/>
      <c r="C104" s="3" t="n">
        <v>9</v>
      </c>
      <c r="D104" s="4" t="n">
        <v>5420836.9774519</v>
      </c>
      <c r="E104" s="4" t="n">
        <v>6869363.5575</v>
      </c>
      <c r="F104" s="13" t="n">
        <v>0.000330843820775478</v>
      </c>
    </row>
    <row r="105" customFormat="false" ht="12.8" hidden="false" customHeight="false" outlineLevel="0" collapsed="false">
      <c r="A105" s="11"/>
      <c r="B105" s="12"/>
      <c r="C105" s="3" t="n">
        <v>10</v>
      </c>
      <c r="D105" s="4" t="n">
        <v>5417183.1664574</v>
      </c>
      <c r="E105" s="4" t="n">
        <v>6864733.395</v>
      </c>
      <c r="F105" s="13" t="n">
        <v>0.00100510178343513</v>
      </c>
    </row>
    <row r="106" customFormat="false" ht="12.8" hidden="false" customHeight="false" outlineLevel="0" collapsed="false">
      <c r="A106" s="11"/>
      <c r="B106" s="12"/>
      <c r="C106" s="3" t="n">
        <v>11</v>
      </c>
      <c r="D106" s="4" t="n">
        <v>5420973.2862548</v>
      </c>
      <c r="E106" s="4" t="n">
        <v>6869536.29</v>
      </c>
      <c r="F106" s="13" t="n">
        <v>0.000305698794965594</v>
      </c>
    </row>
    <row r="107" customFormat="false" ht="12.8" hidden="false" customHeight="false" outlineLevel="0" collapsed="false">
      <c r="A107" s="11"/>
      <c r="B107" s="12"/>
      <c r="C107" s="3" t="n">
        <v>12</v>
      </c>
      <c r="D107" s="4" t="n">
        <v>5411605.2120916</v>
      </c>
      <c r="E107" s="4" t="n">
        <v>6857664.93</v>
      </c>
      <c r="F107" s="13" t="n">
        <v>0.00203530965491844</v>
      </c>
    </row>
    <row r="108" customFormat="false" ht="12.8" hidden="false" customHeight="false" outlineLevel="0" collapsed="false">
      <c r="A108" s="11"/>
      <c r="B108" s="12"/>
      <c r="C108" s="3" t="n">
        <v>13</v>
      </c>
      <c r="D108" s="4" t="n">
        <v>5421753.18673845</v>
      </c>
      <c r="E108" s="4" t="n">
        <v>6870524.59125</v>
      </c>
      <c r="F108" s="13" t="n">
        <v>0.000161841901416478</v>
      </c>
    </row>
    <row r="109" customFormat="false" ht="12.8" hidden="false" customHeight="false" outlineLevel="0" collapsed="false">
      <c r="A109" s="11"/>
      <c r="B109" s="12"/>
      <c r="C109" s="3" t="n">
        <v>14</v>
      </c>
      <c r="D109" s="4" t="n">
        <v>5417823.0028546</v>
      </c>
      <c r="E109" s="4" t="n">
        <v>6865544.205</v>
      </c>
      <c r="F109" s="13" t="n">
        <v>0.000886996404518776</v>
      </c>
    </row>
    <row r="110" customFormat="false" ht="12.8" hidden="false" customHeight="false" outlineLevel="0" collapsed="false">
      <c r="A110" s="11"/>
      <c r="B110" s="12"/>
      <c r="C110" s="3" t="n">
        <v>15</v>
      </c>
      <c r="D110" s="4" t="n">
        <v>5421281.0597066</v>
      </c>
      <c r="E110" s="4" t="n">
        <v>6869926.305</v>
      </c>
      <c r="F110" s="13" t="n">
        <v>0.000248925833158072</v>
      </c>
    </row>
    <row r="111" customFormat="false" ht="12.8" hidden="false" customHeight="false" outlineLevel="0" collapsed="false">
      <c r="A111" s="11"/>
      <c r="B111" s="12"/>
      <c r="C111" s="3" t="n">
        <v>16</v>
      </c>
      <c r="D111" s="4" t="n">
        <v>5408238.0810413</v>
      </c>
      <c r="E111" s="4" t="n">
        <v>6853398.0525</v>
      </c>
      <c r="F111" s="13" t="n">
        <v>0.00265770804011781</v>
      </c>
    </row>
    <row r="112" customFormat="false" ht="12.8" hidden="false" customHeight="false" outlineLevel="0" collapsed="false">
      <c r="A112" s="11"/>
      <c r="B112" s="12"/>
      <c r="C112" s="3" t="n">
        <v>17</v>
      </c>
      <c r="D112" s="4" t="n">
        <v>5421497.4279588</v>
      </c>
      <c r="E112" s="4" t="n">
        <v>6870200.49</v>
      </c>
      <c r="F112" s="13" t="n">
        <v>0.000209015721625147</v>
      </c>
    </row>
    <row r="113" customFormat="false" ht="12.8" hidden="false" customHeight="false" outlineLevel="0" collapsed="false">
      <c r="A113" s="11"/>
      <c r="B113" s="12"/>
      <c r="C113" s="3" t="n">
        <v>18</v>
      </c>
      <c r="D113" s="4" t="n">
        <v>5419855.8097499</v>
      </c>
      <c r="E113" s="4" t="n">
        <v>6868120.2075</v>
      </c>
      <c r="F113" s="13" t="n">
        <v>0.00051185949564432</v>
      </c>
    </row>
    <row r="114" customFormat="false" ht="12.8" hidden="false" customHeight="false" outlineLevel="0" collapsed="false">
      <c r="A114" s="11"/>
      <c r="B114" s="12"/>
      <c r="C114" s="3" t="n">
        <v>19</v>
      </c>
      <c r="D114" s="4" t="n">
        <v>5421584.11907905</v>
      </c>
      <c r="E114" s="4" t="n">
        <v>6870310.34625</v>
      </c>
      <c r="F114" s="13" t="n">
        <v>0.000193025595755372</v>
      </c>
    </row>
    <row r="115" customFormat="false" ht="12.8" hidden="false" customHeight="false" outlineLevel="0" collapsed="false">
      <c r="A115" s="11"/>
      <c r="B115" s="12"/>
      <c r="C115" s="14" t="n">
        <v>20</v>
      </c>
      <c r="D115" s="15" t="n">
        <v>5414805.59257235</v>
      </c>
      <c r="E115" s="15" t="n">
        <v>6861720.49875</v>
      </c>
      <c r="F115" s="16" t="n">
        <v>0.00144409282657653</v>
      </c>
    </row>
    <row r="116" customFormat="false" ht="12.8" hidden="false" customHeight="false" outlineLevel="0" collapsed="false">
      <c r="A116" s="11" t="n">
        <v>0.4</v>
      </c>
      <c r="B116" s="12" t="n">
        <f aca="false">MEDIAN(F116:F134)</f>
        <v>0</v>
      </c>
      <c r="C116" s="3" t="n">
        <v>2</v>
      </c>
      <c r="D116" s="4" t="n">
        <v>5422630.7245944</v>
      </c>
      <c r="E116" s="4" t="n">
        <v>6871636.62</v>
      </c>
      <c r="F116" s="13" t="n">
        <v>1.71747371693863E-016</v>
      </c>
    </row>
    <row r="117" customFormat="false" ht="12.8" hidden="false" customHeight="false" outlineLevel="0" collapsed="false">
      <c r="A117" s="11"/>
      <c r="B117" s="12"/>
      <c r="C117" s="3" t="n">
        <v>3</v>
      </c>
      <c r="D117" s="4" t="n">
        <v>5422630.7245944</v>
      </c>
      <c r="E117" s="4" t="n">
        <v>6871636.62</v>
      </c>
      <c r="F117" s="13" t="n">
        <v>0</v>
      </c>
    </row>
    <row r="118" customFormat="false" ht="12.8" hidden="false" customHeight="false" outlineLevel="0" collapsed="false">
      <c r="A118" s="11"/>
      <c r="B118" s="12"/>
      <c r="C118" s="3" t="n">
        <v>4</v>
      </c>
      <c r="D118" s="4" t="n">
        <v>5422630.7245944</v>
      </c>
      <c r="E118" s="4" t="n">
        <v>6871636.62</v>
      </c>
      <c r="F118" s="13" t="n">
        <v>1.71747371693863E-016</v>
      </c>
    </row>
    <row r="119" customFormat="false" ht="12.8" hidden="false" customHeight="false" outlineLevel="0" collapsed="false">
      <c r="A119" s="11"/>
      <c r="B119" s="12"/>
      <c r="C119" s="3" t="n">
        <v>5</v>
      </c>
      <c r="D119" s="4" t="n">
        <v>5422630.7245944</v>
      </c>
      <c r="E119" s="4" t="n">
        <v>6871636.62</v>
      </c>
      <c r="F119" s="13" t="n">
        <v>1.71747371693863E-016</v>
      </c>
    </row>
    <row r="120" customFormat="false" ht="12.8" hidden="false" customHeight="false" outlineLevel="0" collapsed="false">
      <c r="A120" s="11"/>
      <c r="B120" s="12"/>
      <c r="C120" s="3" t="n">
        <v>6</v>
      </c>
      <c r="D120" s="4" t="n">
        <v>5422630.7245944</v>
      </c>
      <c r="E120" s="4" t="n">
        <v>6871636.62</v>
      </c>
      <c r="F120" s="13" t="n">
        <v>1.71747371693863E-016</v>
      </c>
    </row>
    <row r="121" customFormat="false" ht="12.8" hidden="false" customHeight="false" outlineLevel="0" collapsed="false">
      <c r="A121" s="11"/>
      <c r="B121" s="12"/>
      <c r="C121" s="3" t="n">
        <v>7</v>
      </c>
      <c r="D121" s="4" t="n">
        <v>5422630.7245944</v>
      </c>
      <c r="E121" s="4" t="n">
        <v>6871636.62</v>
      </c>
      <c r="F121" s="13" t="n">
        <v>0</v>
      </c>
    </row>
    <row r="122" customFormat="false" ht="12.8" hidden="false" customHeight="false" outlineLevel="0" collapsed="false">
      <c r="A122" s="11"/>
      <c r="B122" s="12"/>
      <c r="C122" s="3" t="n">
        <v>8</v>
      </c>
      <c r="D122" s="4" t="n">
        <v>5422630.7245944</v>
      </c>
      <c r="E122" s="4" t="n">
        <v>6871636.62</v>
      </c>
      <c r="F122" s="13" t="n">
        <v>0</v>
      </c>
    </row>
    <row r="123" customFormat="false" ht="12.8" hidden="false" customHeight="false" outlineLevel="0" collapsed="false">
      <c r="A123" s="11"/>
      <c r="B123" s="12"/>
      <c r="C123" s="3" t="n">
        <v>9</v>
      </c>
      <c r="D123" s="4" t="n">
        <v>5422630.7245944</v>
      </c>
      <c r="E123" s="4" t="n">
        <v>6871636.62</v>
      </c>
      <c r="F123" s="13" t="n">
        <v>0</v>
      </c>
    </row>
    <row r="124" customFormat="false" ht="12.8" hidden="false" customHeight="false" outlineLevel="0" collapsed="false">
      <c r="A124" s="11"/>
      <c r="B124" s="12"/>
      <c r="C124" s="3" t="n">
        <v>10</v>
      </c>
      <c r="D124" s="4" t="n">
        <v>5422630.7245944</v>
      </c>
      <c r="E124" s="4" t="n">
        <v>6871636.62</v>
      </c>
      <c r="F124" s="13" t="n">
        <v>0</v>
      </c>
    </row>
    <row r="125" customFormat="false" ht="12.8" hidden="false" customHeight="false" outlineLevel="0" collapsed="false">
      <c r="A125" s="11"/>
      <c r="B125" s="12"/>
      <c r="C125" s="3" t="n">
        <v>11</v>
      </c>
      <c r="D125" s="4" t="n">
        <v>5422630.7245944</v>
      </c>
      <c r="E125" s="4" t="n">
        <v>6871636.62</v>
      </c>
      <c r="F125" s="13" t="n">
        <v>1.71747371693863E-016</v>
      </c>
    </row>
    <row r="126" customFormat="false" ht="12.8" hidden="false" customHeight="false" outlineLevel="0" collapsed="false">
      <c r="A126" s="11"/>
      <c r="B126" s="12"/>
      <c r="C126" s="3" t="n">
        <v>12</v>
      </c>
      <c r="D126" s="4" t="n">
        <v>5422630.7245944</v>
      </c>
      <c r="E126" s="4" t="n">
        <v>6871636.62</v>
      </c>
      <c r="F126" s="13" t="n">
        <v>1.71747371693863E-016</v>
      </c>
    </row>
    <row r="127" customFormat="false" ht="12.8" hidden="false" customHeight="false" outlineLevel="0" collapsed="false">
      <c r="A127" s="11"/>
      <c r="B127" s="12"/>
      <c r="C127" s="3" t="n">
        <v>13</v>
      </c>
      <c r="D127" s="4" t="n">
        <v>5422630.7245944</v>
      </c>
      <c r="E127" s="4" t="n">
        <v>6871636.62</v>
      </c>
      <c r="F127" s="13" t="n">
        <v>0</v>
      </c>
    </row>
    <row r="128" customFormat="false" ht="12.8" hidden="false" customHeight="false" outlineLevel="0" collapsed="false">
      <c r="A128" s="11"/>
      <c r="B128" s="12"/>
      <c r="C128" s="3" t="n">
        <v>14</v>
      </c>
      <c r="D128" s="4" t="n">
        <v>5422630.7245944</v>
      </c>
      <c r="E128" s="4" t="n">
        <v>6871636.62</v>
      </c>
      <c r="F128" s="13" t="n">
        <v>0</v>
      </c>
    </row>
    <row r="129" customFormat="false" ht="12.8" hidden="false" customHeight="false" outlineLevel="0" collapsed="false">
      <c r="A129" s="11"/>
      <c r="B129" s="12"/>
      <c r="C129" s="3" t="n">
        <v>15</v>
      </c>
      <c r="D129" s="4" t="n">
        <v>5422630.7245944</v>
      </c>
      <c r="E129" s="4" t="n">
        <v>6871636.62</v>
      </c>
      <c r="F129" s="13" t="n">
        <v>0</v>
      </c>
    </row>
    <row r="130" customFormat="false" ht="12.8" hidden="false" customHeight="false" outlineLevel="0" collapsed="false">
      <c r="A130" s="11"/>
      <c r="B130" s="12"/>
      <c r="C130" s="3" t="n">
        <v>16</v>
      </c>
      <c r="D130" s="4" t="n">
        <v>5422630.7245944</v>
      </c>
      <c r="E130" s="4" t="n">
        <v>6871636.62</v>
      </c>
      <c r="F130" s="13" t="n">
        <v>0</v>
      </c>
    </row>
    <row r="131" customFormat="false" ht="12.8" hidden="false" customHeight="false" outlineLevel="0" collapsed="false">
      <c r="A131" s="11"/>
      <c r="B131" s="12"/>
      <c r="C131" s="3" t="n">
        <v>17</v>
      </c>
      <c r="D131" s="4" t="n">
        <v>5422630.7245944</v>
      </c>
      <c r="E131" s="4" t="n">
        <v>6871636.62</v>
      </c>
      <c r="F131" s="13" t="n">
        <v>1.71747371693863E-016</v>
      </c>
    </row>
    <row r="132" customFormat="false" ht="12.8" hidden="false" customHeight="false" outlineLevel="0" collapsed="false">
      <c r="A132" s="11"/>
      <c r="B132" s="12"/>
      <c r="C132" s="3" t="n">
        <v>18</v>
      </c>
      <c r="D132" s="4" t="n">
        <v>5422630.7245944</v>
      </c>
      <c r="E132" s="4" t="n">
        <v>6871636.62</v>
      </c>
      <c r="F132" s="13" t="n">
        <v>0</v>
      </c>
    </row>
    <row r="133" customFormat="false" ht="12.8" hidden="false" customHeight="false" outlineLevel="0" collapsed="false">
      <c r="A133" s="11"/>
      <c r="B133" s="12"/>
      <c r="C133" s="3" t="n">
        <v>19</v>
      </c>
      <c r="D133" s="4" t="n">
        <v>5422630.7245944</v>
      </c>
      <c r="E133" s="4" t="n">
        <v>6871636.62</v>
      </c>
      <c r="F133" s="13" t="n">
        <v>0</v>
      </c>
    </row>
    <row r="134" customFormat="false" ht="12.8" hidden="false" customHeight="false" outlineLevel="0" collapsed="false">
      <c r="A134" s="11"/>
      <c r="B134" s="12"/>
      <c r="C134" s="14" t="n">
        <v>20</v>
      </c>
      <c r="D134" s="15" t="n">
        <v>5422630.7245944</v>
      </c>
      <c r="E134" s="15" t="n">
        <v>6871636.62</v>
      </c>
      <c r="F134" s="16" t="n">
        <v>1.71747371693863E-016</v>
      </c>
    </row>
  </sheetData>
  <mergeCells count="14">
    <mergeCell ref="A2:A20"/>
    <mergeCell ref="B2:B20"/>
    <mergeCell ref="A21:A39"/>
    <mergeCell ref="B21:B39"/>
    <mergeCell ref="A40:A58"/>
    <mergeCell ref="B40:B58"/>
    <mergeCell ref="A59:A77"/>
    <mergeCell ref="B59:B77"/>
    <mergeCell ref="A78:A96"/>
    <mergeCell ref="B78:B96"/>
    <mergeCell ref="A97:A115"/>
    <mergeCell ref="B97:B115"/>
    <mergeCell ref="A116:A134"/>
    <mergeCell ref="B116:B13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" activeCellId="0" sqref="A1:F134"/>
    </sheetView>
  </sheetViews>
  <sheetFormatPr defaultRowHeight="12.8"/>
  <cols>
    <col collapsed="false" hidden="false" max="14" min="1" style="0" width="11.5204081632653"/>
    <col collapsed="false" hidden="false" max="15" min="15" style="0" width="15.6428571428571"/>
    <col collapsed="false" hidden="false" max="16" min="16" style="0" width="23.3877551020408"/>
    <col collapsed="false" hidden="false" max="17" min="17" style="0" width="22.0765306122449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  <c r="L1" s="0" t="s">
        <v>17</v>
      </c>
      <c r="M1" s="0" t="s">
        <v>18</v>
      </c>
      <c r="O1" s="17" t="s">
        <v>19</v>
      </c>
      <c r="P1" s="17" t="s">
        <v>20</v>
      </c>
      <c r="Q1" s="17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0" t="s">
        <v>24</v>
      </c>
      <c r="D2" s="0" t="s">
        <v>24</v>
      </c>
      <c r="E2" s="0" t="s">
        <v>25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25</v>
      </c>
      <c r="K2" s="0" t="s">
        <v>25</v>
      </c>
      <c r="L2" s="0" t="s">
        <v>25</v>
      </c>
      <c r="M2" s="0" t="s">
        <v>25</v>
      </c>
      <c r="O2" s="18" t="s">
        <v>25</v>
      </c>
      <c r="P2" s="19" t="s">
        <v>26</v>
      </c>
      <c r="Q2" s="19" t="n">
        <v>52.5</v>
      </c>
    </row>
    <row r="3" customFormat="false" ht="12.8" hidden="false" customHeight="false" outlineLevel="0" collapsed="false">
      <c r="B3" s="0" t="s">
        <v>27</v>
      </c>
      <c r="C3" s="0" t="s">
        <v>23</v>
      </c>
      <c r="D3" s="0" t="s">
        <v>23</v>
      </c>
      <c r="E3" s="0" t="s">
        <v>24</v>
      </c>
      <c r="F3" s="0" t="s">
        <v>27</v>
      </c>
      <c r="G3" s="0" t="s">
        <v>23</v>
      </c>
      <c r="H3" s="0" t="s">
        <v>23</v>
      </c>
      <c r="I3" s="0" t="s">
        <v>23</v>
      </c>
      <c r="J3" s="0" t="s">
        <v>23</v>
      </c>
      <c r="K3" s="0" t="s">
        <v>24</v>
      </c>
      <c r="L3" s="0" t="s">
        <v>23</v>
      </c>
      <c r="M3" s="0" t="s">
        <v>23</v>
      </c>
      <c r="O3" s="18" t="s">
        <v>24</v>
      </c>
      <c r="P3" s="19" t="s">
        <v>28</v>
      </c>
      <c r="Q3" s="19" t="n">
        <v>32</v>
      </c>
    </row>
    <row r="4" customFormat="false" ht="12.8" hidden="false" customHeight="false" outlineLevel="0" collapsed="false">
      <c r="B4" s="0" t="s">
        <v>22</v>
      </c>
      <c r="C4" s="0" t="s">
        <v>27</v>
      </c>
      <c r="D4" s="0" t="s">
        <v>27</v>
      </c>
      <c r="E4" s="0" t="s">
        <v>23</v>
      </c>
      <c r="F4" s="0" t="s">
        <v>23</v>
      </c>
      <c r="G4" s="0" t="s">
        <v>22</v>
      </c>
      <c r="H4" s="0" t="s">
        <v>22</v>
      </c>
      <c r="I4" s="0" t="s">
        <v>22</v>
      </c>
      <c r="J4" s="0" t="s">
        <v>22</v>
      </c>
      <c r="K4" s="0" t="s">
        <v>23</v>
      </c>
      <c r="L4" s="0" t="s">
        <v>22</v>
      </c>
      <c r="M4" s="0" t="s">
        <v>22</v>
      </c>
      <c r="O4" s="18" t="s">
        <v>23</v>
      </c>
      <c r="P4" s="19" t="s">
        <v>29</v>
      </c>
      <c r="Q4" s="19" t="n">
        <v>6</v>
      </c>
    </row>
    <row r="5" customFormat="false" ht="12.8" hidden="false" customHeight="false" outlineLevel="0" collapsed="false">
      <c r="C5" s="0" t="s">
        <v>22</v>
      </c>
      <c r="D5" s="0" t="s">
        <v>22</v>
      </c>
      <c r="E5" s="0" t="s">
        <v>27</v>
      </c>
      <c r="F5" s="0" t="s">
        <v>22</v>
      </c>
      <c r="O5" s="18" t="s">
        <v>27</v>
      </c>
      <c r="P5" s="19" t="s">
        <v>30</v>
      </c>
      <c r="Q5" s="19" t="n">
        <v>3</v>
      </c>
    </row>
    <row r="6" customFormat="false" ht="12.8" hidden="false" customHeight="false" outlineLevel="0" collapsed="false">
      <c r="O6" s="18" t="s">
        <v>22</v>
      </c>
      <c r="P6" s="19" t="s">
        <v>31</v>
      </c>
      <c r="Q6" s="19" t="n">
        <v>2</v>
      </c>
    </row>
    <row r="8" customFormat="false" ht="12.8" hidden="false" customHeight="false" outlineLevel="0" collapsed="false">
      <c r="O8" s="0" t="s">
        <v>19</v>
      </c>
      <c r="Q8" s="0" t="s">
        <v>32</v>
      </c>
    </row>
    <row r="9" customFormat="false" ht="12.8" hidden="false" customHeight="false" outlineLevel="0" collapsed="false">
      <c r="O9" s="20" t="s">
        <v>25</v>
      </c>
      <c r="P9" s="0" t="n">
        <v>41</v>
      </c>
      <c r="Q9" s="6" t="n">
        <f aca="false">P9/SUM($P$9:$P$14)</f>
        <v>0.000237021620996647</v>
      </c>
    </row>
    <row r="10" customFormat="false" ht="12.8" hidden="false" customHeight="false" outlineLevel="0" collapsed="false">
      <c r="O10" s="20" t="s">
        <v>33</v>
      </c>
      <c r="P10" s="0" t="n">
        <v>165712</v>
      </c>
      <c r="Q10" s="6" t="n">
        <f aca="false">P10/SUM($P$9:$P$14)</f>
        <v>0.957983581916985</v>
      </c>
    </row>
    <row r="11" customFormat="false" ht="12.8" hidden="false" customHeight="false" outlineLevel="0" collapsed="false">
      <c r="O11" s="20" t="s">
        <v>23</v>
      </c>
      <c r="P11" s="0" t="n">
        <v>730</v>
      </c>
      <c r="Q11" s="6" t="n">
        <f aca="false">P11/SUM($P$9:$P$14)</f>
        <v>0.00422014105676957</v>
      </c>
    </row>
    <row r="12" customFormat="false" ht="12.8" hidden="false" customHeight="false" outlineLevel="0" collapsed="false">
      <c r="O12" s="20" t="s">
        <v>27</v>
      </c>
      <c r="P12" s="0" t="n">
        <v>169</v>
      </c>
      <c r="Q12" s="6" t="n">
        <f aca="false">P12/SUM($P$9:$P$14)</f>
        <v>0.000976991559717886</v>
      </c>
    </row>
    <row r="13" customFormat="false" ht="12.8" hidden="false" customHeight="false" outlineLevel="0" collapsed="false">
      <c r="O13" s="20" t="s">
        <v>22</v>
      </c>
      <c r="P13" s="0" t="n">
        <v>5500</v>
      </c>
      <c r="Q13" s="6" t="n">
        <f aca="false">P13/SUM($P$9:$P$14)</f>
        <v>0.0317955833044283</v>
      </c>
    </row>
    <row r="14" customFormat="false" ht="12.8" hidden="false" customHeight="false" outlineLevel="0" collapsed="false">
      <c r="O14" s="20" t="s">
        <v>24</v>
      </c>
      <c r="P14" s="0" t="n">
        <v>828</v>
      </c>
      <c r="Q14" s="6" t="n">
        <f aca="false">P14/SUM($P$9:$P$14)</f>
        <v>0.00478668054110302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Nate Ron-Ferguson</cp:lastModifiedBy>
  <dcterms:modified xsi:type="dcterms:W3CDTF">2018-10-09T09:01:54Z</dcterms:modified>
  <cp:revision>15</cp:revision>
  <dc:subject/>
  <dc:title/>
</cp:coreProperties>
</file>