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https://d.docs.live.net/9cede4fe955a9f57/Desktop/"/>
    </mc:Choice>
  </mc:AlternateContent>
  <xr:revisionPtr revIDLastSave="0" documentId="8_{D14D8461-9E04-4519-808D-177E0AA25925}" xr6:coauthVersionLast="47" xr6:coauthVersionMax="47" xr10:uidLastSave="{00000000-0000-0000-0000-000000000000}"/>
  <bookViews>
    <workbookView xWindow="-110" yWindow="-110" windowWidth="22780" windowHeight="152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<sst xmlns="http://schemas.openxmlformats.org/spreadsheetml/2006/main" count="16267" uniqueCount="51">
  <si>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</si>
  <si>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</si>
  <si>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</si>
  <si>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</si>
  <si>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</si>
  <si>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</si>
  <si>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</si>
  <si>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</si>
  <si>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</si>
  <si>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</si>
  <si>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</si>
  <si>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</si>
  <si>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</si>
  <si>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</si>
  <si>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</si>
  <si>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</si>
  <si>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</si>
  <si>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</si>
  <si>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</si>
  <si>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</si>
  <si>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</si>
  <si>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</si>
  <si>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</si>
  <si>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</si>
  <si>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</si>
  <si>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</si>
  <si>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</si>
  <si>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</si>
  <si>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</si>
  <si>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</si>
  <si>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</si>
  <si>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</si>
  <si>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</si>
  <si>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</si>
  <si>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</si>
  <si>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</si>
  <si>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</si>
  <si>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</si>
  <si>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</si>
  <si>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</si>
  <si>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</si>
  <si>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</si>
  <si>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</si>
  <si>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</si>
  <si>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</si>
  <si>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</si>
  <si>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t>
  </si>
  <si>
    <t>Middle Age</t>
  </si>
  <si>
    <t>Old</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</si>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</sst>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42" fontId="0" fillId="0" borderId="0" xfId="42" applyNumberFormat="1" applyFont="1" applyAlignment="1"/>
    <xf numFmtId="0" fontId="0" fillId="0" borderId="0" xfId="0" applyNumberFormat="1"/>
    <xf numFmtId="0" fontId="0" fillId="0" borderId="0" xfId="0" pivotButton="1"/>
    <xf numFmtId="4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896-4011-A8FF-49BB09D5A6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0896-4011-A8FF-49BB09D5A6A9}"/>
            </c:ext>
          </c:extLst>
        </c:ser>
        <c:dLbls>
          <c:showLegendKey val="0"/>
          <c:showVal val="0"/>
          <c:showCatName val="0"/>
          <c:showSerName val="0"/>
          <c:showPercent val="0"/>
          <c:showBubbleSize val="0"/>
        </c:dLbls>
        <c:gapWidth val="219"/>
        <c:overlap val="-27"/>
        <c:axId val="596963640"/>
        <c:axId val="596965936"/>
      </c:barChart>
      <c:catAx>
        <c:axId val="596963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65936"/>
        <c:crosses val="autoZero"/>
        <c:auto val="1"/>
        <c:lblAlgn val="ctr"/>
        <c:lblOffset val="100"/>
        <c:noMultiLvlLbl val="0"/>
      </c:catAx>
      <c:valAx>
        <c:axId val="59696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6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08-4428-9100-9333DB9C5F3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08-4428-9100-9333DB9C5F3B}"/>
            </c:ext>
          </c:extLst>
        </c:ser>
        <c:dLbls>
          <c:dLblPos val="t"/>
          <c:showLegendKey val="0"/>
          <c:showVal val="0"/>
          <c:showCatName val="0"/>
          <c:showSerName val="0"/>
          <c:showPercent val="0"/>
          <c:showBubbleSize val="0"/>
        </c:dLbls>
        <c:smooth val="0"/>
        <c:axId val="600397688"/>
        <c:axId val="600402608"/>
      </c:lineChart>
      <c:catAx>
        <c:axId val="600397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02608"/>
        <c:crosses val="autoZero"/>
        <c:auto val="1"/>
        <c:lblAlgn val="ctr"/>
        <c:lblOffset val="100"/>
        <c:noMultiLvlLbl val="0"/>
      </c:catAx>
      <c:valAx>
        <c:axId val="60040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97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Young Adult</c:v>
                </c:pt>
                <c:pt idx="1">
                  <c:v>Old</c:v>
                </c:pt>
                <c:pt idx="2">
                  <c:v>Middle Age</c:v>
                </c:pt>
              </c:strCache>
            </c:strRef>
          </c:cat>
          <c:val>
            <c:numRef>
              <c:f>'Pivot Table'!$B$41:$B$44</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797B-41DD-A1AD-50DBE095EEC8}"/>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Young Adult</c:v>
                </c:pt>
                <c:pt idx="1">
                  <c:v>Old</c:v>
                </c:pt>
                <c:pt idx="2">
                  <c:v>Middle Age</c:v>
                </c:pt>
              </c:strCache>
            </c:strRef>
          </c:cat>
          <c:val>
            <c:numRef>
              <c:f>'Pivot Table'!$C$41:$C$44</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797B-41DD-A1AD-50DBE095EEC8}"/>
            </c:ext>
          </c:extLst>
        </c:ser>
        <c:dLbls>
          <c:showLegendKey val="0"/>
          <c:showVal val="0"/>
          <c:showCatName val="0"/>
          <c:showSerName val="0"/>
          <c:showPercent val="0"/>
          <c:showBubbleSize val="0"/>
        </c:dLbls>
        <c:smooth val="0"/>
        <c:axId val="596976104"/>
        <c:axId val="596979056"/>
      </c:lineChart>
      <c:catAx>
        <c:axId val="59697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79056"/>
        <c:crosses val="autoZero"/>
        <c:auto val="1"/>
        <c:lblAlgn val="ctr"/>
        <c:lblOffset val="100"/>
        <c:noMultiLvlLbl val="0"/>
      </c:catAx>
      <c:valAx>
        <c:axId val="59697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7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041-44C4-915B-55AF1D5128C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F041-44C4-915B-55AF1D5128CD}"/>
            </c:ext>
          </c:extLst>
        </c:ser>
        <c:dLbls>
          <c:showLegendKey val="0"/>
          <c:showVal val="0"/>
          <c:showCatName val="0"/>
          <c:showSerName val="0"/>
          <c:showPercent val="0"/>
          <c:showBubbleSize val="0"/>
        </c:dLbls>
        <c:gapWidth val="219"/>
        <c:overlap val="-27"/>
        <c:axId val="596963640"/>
        <c:axId val="596965936"/>
      </c:barChart>
      <c:catAx>
        <c:axId val="596963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65936"/>
        <c:crosses val="autoZero"/>
        <c:auto val="1"/>
        <c:lblAlgn val="ctr"/>
        <c:lblOffset val="100"/>
        <c:noMultiLvlLbl val="0"/>
      </c:catAx>
      <c:valAx>
        <c:axId val="59696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6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D9-4F8C-B52E-BFD55519481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D9-4F8C-B52E-BFD555194812}"/>
            </c:ext>
          </c:extLst>
        </c:ser>
        <c:dLbls>
          <c:showLegendKey val="0"/>
          <c:showVal val="0"/>
          <c:showCatName val="0"/>
          <c:showSerName val="0"/>
          <c:showPercent val="0"/>
          <c:showBubbleSize val="0"/>
        </c:dLbls>
        <c:smooth val="0"/>
        <c:axId val="600397688"/>
        <c:axId val="600402608"/>
      </c:lineChart>
      <c:catAx>
        <c:axId val="600397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402608"/>
        <c:crosses val="autoZero"/>
        <c:auto val="1"/>
        <c:lblAlgn val="ctr"/>
        <c:lblOffset val="100"/>
        <c:noMultiLvlLbl val="0"/>
      </c:catAx>
      <c:valAx>
        <c:axId val="60040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97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Young Adult</c:v>
                </c:pt>
                <c:pt idx="1">
                  <c:v>Old</c:v>
                </c:pt>
                <c:pt idx="2">
                  <c:v>Middle Age</c:v>
                </c:pt>
              </c:strCache>
            </c:strRef>
          </c:cat>
          <c:val>
            <c:numRef>
              <c:f>'Pivot Table'!$B$41:$B$44</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E822-4F54-BDAB-7EFCF7A926E6}"/>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Young Adult</c:v>
                </c:pt>
                <c:pt idx="1">
                  <c:v>Old</c:v>
                </c:pt>
                <c:pt idx="2">
                  <c:v>Middle Age</c:v>
                </c:pt>
              </c:strCache>
            </c:strRef>
          </c:cat>
          <c:val>
            <c:numRef>
              <c:f>'Pivot Table'!$C$41:$C$44</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E822-4F54-BDAB-7EFCF7A926E6}"/>
            </c:ext>
          </c:extLst>
        </c:ser>
        <c:dLbls>
          <c:showLegendKey val="0"/>
          <c:showVal val="0"/>
          <c:showCatName val="0"/>
          <c:showSerName val="0"/>
          <c:showPercent val="0"/>
          <c:showBubbleSize val="0"/>
        </c:dLbls>
        <c:smooth val="0"/>
        <c:axId val="596976104"/>
        <c:axId val="596979056"/>
      </c:lineChart>
      <c:catAx>
        <c:axId val="59697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79056"/>
        <c:crosses val="autoZero"/>
        <c:auto val="1"/>
        <c:lblAlgn val="ctr"/>
        <c:lblOffset val="100"/>
        <c:noMultiLvlLbl val="0"/>
      </c:catAx>
      <c:valAx>
        <c:axId val="59697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7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498475</xdr:colOff>
      <xdr:row>0</xdr:row>
      <xdr:rowOff>142874</xdr:rowOff>
    </xdr:from>
    <xdr:to>
      <xdr:col>12</xdr:col>
      <xdr:colOff>53975</xdr:colOff>
      <xdr:row>17</xdr:row>
      <xdr:rowOff>12699</xdr:rowOff>
    </xdr:to>
    <xdr:graphicFrame macro="">
      <xdr:nvGraphicFramePr>
        <xdr:cNvPr id="2" name="Chart 1">
          <a:extLst>
            <a:ext uri="{FF2B5EF4-FFF2-40B4-BE49-F238E27FC236}">
              <a16:creationId xmlns:a16="http://schemas.microsoft.com/office/drawing/2014/main" id="{F898152C-298B-4586-BE73-68B5C895E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498475</xdr:colOff>
      <xdr:row>19</xdr:row>
      <xdr:rowOff>73025</xdr:rowOff>
    </xdr:from>
    <xdr:to>
      <xdr:col>12</xdr:col>
      <xdr:colOff>53975</xdr:colOff>
      <xdr:row>34</xdr:row>
      <xdr:rowOff>53975</xdr:rowOff>
    </xdr:to>
    <xdr:graphicFrame macro="">
      <xdr:nvGraphicFramePr>
        <xdr:cNvPr id="3" name="Chart 2">
          <a:extLst>
            <a:ext uri="{FF2B5EF4-FFF2-40B4-BE49-F238E27FC236}">
              <a16:creationId xmlns:a16="http://schemas.microsoft.com/office/drawing/2014/main" id="{ACF23602-D60A-43FE-8A31-9570A0C0B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454025</xdr:colOff>
      <xdr:row>36</xdr:row>
      <xdr:rowOff>22225</xdr:rowOff>
    </xdr:from>
    <xdr:to>
      <xdr:col>12</xdr:col>
      <xdr:colOff>9525</xdr:colOff>
      <xdr:row>51</xdr:row>
      <xdr:rowOff>3175</xdr:rowOff>
    </xdr:to>
    <xdr:graphicFrame macro="">
      <xdr:nvGraphicFramePr>
        <xdr:cNvPr id="4" name="Chart 3">
          <a:extLst>
            <a:ext uri="{FF2B5EF4-FFF2-40B4-BE49-F238E27FC236}">
              <a16:creationId xmlns:a16="http://schemas.microsoft.com/office/drawing/2014/main" id="{A409146A-9420-4FE8-9B58-E7AC7ED24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44450</xdr:rowOff>
    </xdr:from>
    <xdr:to>
      <xdr:col>8</xdr:col>
      <xdr:colOff>241300</xdr:colOff>
      <xdr:row>20</xdr:row>
      <xdr:rowOff>69850</xdr:rowOff>
    </xdr:to>
    <xdr:graphicFrame macro="">
      <xdr:nvGraphicFramePr>
        <xdr:cNvPr id="2" name="Chart 1">
          <a:extLst>
            <a:ext uri="{FF2B5EF4-FFF2-40B4-BE49-F238E27FC236}">
              <a16:creationId xmlns:a16="http://schemas.microsoft.com/office/drawing/2014/main" id="{3EE665B8-0DEA-4957-945B-9AF988318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76200</xdr:rowOff>
    </xdr:from>
    <xdr:to>
      <xdr:col>15</xdr:col>
      <xdr:colOff>6350</xdr:colOff>
      <xdr:row>34</xdr:row>
      <xdr:rowOff>101600</xdr:rowOff>
    </xdr:to>
    <xdr:graphicFrame macro="">
      <xdr:nvGraphicFramePr>
        <xdr:cNvPr id="3" name="Chart 2">
          <a:extLst>
            <a:ext uri="{FF2B5EF4-FFF2-40B4-BE49-F238E27FC236}">
              <a16:creationId xmlns:a16="http://schemas.microsoft.com/office/drawing/2014/main" id="{058ADD72-B326-435A-ABE7-B6C6A3F73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260350</xdr:colOff>
      <xdr:row>5</xdr:row>
      <xdr:rowOff>38100</xdr:rowOff>
    </xdr:from>
    <xdr:to>
      <xdr:col>15</xdr:col>
      <xdr:colOff>6350</xdr:colOff>
      <xdr:row>20</xdr:row>
      <xdr:rowOff>69850</xdr:rowOff>
    </xdr:to>
    <xdr:graphicFrame macro="">
      <xdr:nvGraphicFramePr>
        <xdr:cNvPr id="4" name="Chart 3">
          <a:extLst>
            <a:ext uri="{FF2B5EF4-FFF2-40B4-BE49-F238E27FC236}">
              <a16:creationId xmlns:a16="http://schemas.microsoft.com/office/drawing/2014/main" id="{ECC362A7-2428-4B73-8ED2-4466EE45F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25401</xdr:rowOff>
    </xdr:from>
    <xdr:to>
      <xdr:col>3</xdr:col>
      <xdr:colOff>0</xdr:colOff>
      <xdr:row>10</xdr:row>
      <xdr:rowOff>31751</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7653D815-97DC-47EB-B13D-3992819B016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94615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3</xdr:col>
      <xdr:colOff>0</xdr:colOff>
      <xdr:row>19</xdr:row>
      <xdr:rowOff>101601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8FF6621-8A6C-4C63-BA3D-6C319D49D5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79601"/>
              <a:ext cx="182880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101601</xdr:rowOff>
    </xdr:from>
    <xdr:to>
      <xdr:col>3</xdr:col>
      <xdr:colOff>0</xdr:colOff>
      <xdr:row>25</xdr:row>
      <xdr:rowOff>165101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17892EB-7901-4E0A-8C28-A3DECD0F18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0045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il Hicks" refreshedDate="44682.629778703704" createdVersion="7" refreshedVersion="7" minRefreshableVersion="3" recordCount="1000" xr:uid="{340BBCFF-B398-4BF6-9E9A-280ECD6C784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4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More than 10"/>
        <m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Adul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554949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1BBF7-3B3E-4CFD-B59D-4E09319817DE}"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4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countASubtotal="1">
      <items count="4">
        <item x="0"/>
        <item x="1"/>
        <item m="1" x="2"/>
        <item t="countA"/>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33" series="1">
      <pivotArea type="data" outline="0" fieldPosition="0">
        <references count="2">
          <reference field="4294967294" count="1" selected="0">
            <x v="0"/>
          </reference>
          <reference field="13" count="1" selected="0">
            <x v="0"/>
          </reference>
        </references>
      </pivotArea>
    </chartFormat>
    <chartFormat chart="2" format="3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AA4A01-183C-4BCC-A166-F8F74A8048AA}"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8">
        <item x="0"/>
        <item h="1" m="1" x="6"/>
        <item x="3"/>
        <item x="1"/>
        <item x="2"/>
        <item h="1" m="1" x="5"/>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F6D1C3-8598-40D8-AE66-94FA8FDA0B3A}"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sumSubtotal="1">
      <items count="4">
        <item x="0"/>
        <item x="1"/>
        <item h="1" m="1" x="2"/>
        <item t="sum"/>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0"/>
        <item x="1"/>
        <item h="1"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2"/>
  </dataFields>
  <formats count="1">
    <format dxfId="5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3AE067-67A6-4FF7-AB7D-BE9D60791790}" sourceName="Marital Status">
  <pivotTables>
    <pivotTable tabId="3" name="PivotTable1"/>
    <pivotTable tabId="3" name="PivotTable2"/>
    <pivotTable tabId="3" name="PivotTable3"/>
  </pivotTables>
  <data>
    <tabular pivotCacheId="5549497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923349-2760-4622-9362-88723B56E5DA}" sourceName="Education">
  <pivotTables>
    <pivotTable tabId="3" name="PivotTable1"/>
    <pivotTable tabId="3" name="PivotTable2"/>
    <pivotTable tabId="3" name="PivotTable3"/>
  </pivotTables>
  <data>
    <tabular pivotCacheId="5549497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BA998E-672E-4948-8E33-A779A199B15B}" sourceName="Region">
  <pivotTables>
    <pivotTable tabId="3" name="PivotTable1"/>
    <pivotTable tabId="3" name="PivotTable2"/>
    <pivotTable tabId="3" name="PivotTable3"/>
  </pivotTables>
  <data>
    <tabular pivotCacheId="5549497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7332D7B7-78AE-4096-B82F-C6E8C560909F}" cache="Slicer_Marital_Status" caption="Marital Status" rowHeight="241300"/>
  <slicer name="Education" xr10:uid="{12125B18-5051-4696-B7FE-754F29936DC9}" cache="Slicer_Education" caption="Education" rowHeight="241300"/>
  <slicer name="Region" xr10:uid="{8EEAB05A-85FE-43E8-B3BD-A12AE54270F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F587-4B1E-419A-9B90-28047B54E8A6}">
  <dimension ref="A1:N1001"/>
  <sheetViews>
    <sheetView topLeftCell="H982" zoomScale="175" zoomScaleNormal="175" workbookViewId="0">
      <selection activeCell="J982" sqref="J1:J1048576"/>
    </sheetView>
  </sheetViews>
  <sheetFormatPr defaultColWidth="11.90625" defaultRowHeight="14.5" x14ac:dyDescent="0.35"/>
  <cols>
    <col min="1" max="3" width="11.90625" style="3"/>
    <col min="4" max="4" width="15.1796875" style="5" customWidth="1"/>
    <col min="5" max="8" width="11.90625" style="3"/>
    <col min="9" max="9" width="5.81640625" style="3" customWidth="1"/>
    <col min="10" max="10" width="21.7265625" style="3" customWidth="1"/>
    <col min="11" max="11" width="11.90625" style="3"/>
    <col min="12" max="13" width="18.1796875" style="3" customWidth="1"/>
    <col min="14" max="14" width="15.453125" style="3" customWidth="1"/>
    <col min="15" max="16384" width="11.90625" style="3"/>
  </cols>
  <sheetData>
    <row r="1" spans="1:14" x14ac:dyDescent="0.3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39</v>
      </c>
      <c r="D2" s="5">
        <v>40000</v>
      </c>
      <c r="E2" s="3">
        <v>1</v>
      </c>
      <c r="F2" s="3" t="s">
        <v>13</v>
      </c>
      <c r="G2" s="3" t="s">
        <v>14</v>
      </c>
      <c r="H2" s="3" t="s">
        <v>15</v>
      </c>
      <c r="I2" s="3">
        <v>0</v>
      </c>
      <c r="J2" s="3" t="s">
        <v>16</v>
      </c>
      <c r="K2" s="3" t="s">
        <v>17</v>
      </c>
      <c r="L2" s="3">
        <v>42</v>
      </c>
      <c r="M2" s="3" t="str">
        <f>IF(L2 &gt;54, "Old", IF(L2&gt;=31, "Middle Age", IF(L2&lt;31, "Young Adult", "Invalid")))</f>
        <v>Middle Age</v>
      </c>
      <c r="N2" s="3" t="s">
        <v>18</v>
      </c>
    </row>
    <row r="3" spans="1:14" x14ac:dyDescent="0.35">
      <c r="A3" s="3">
        <v>24107</v>
      </c>
      <c r="B3" s="3" t="s">
        <v>36</v>
      </c>
      <c r="C3" s="3" t="s">
        <v>38</v>
      </c>
      <c r="D3" s="5">
        <v>30000</v>
      </c>
      <c r="E3" s="3">
        <v>3</v>
      </c>
      <c r="F3" s="3" t="s">
        <v>19</v>
      </c>
      <c r="G3" s="3" t="s">
        <v>20</v>
      </c>
      <c r="H3" s="3" t="s">
        <v>15</v>
      </c>
      <c r="I3" s="3">
        <v>1</v>
      </c>
      <c r="J3" s="3" t="s">
        <v>16</v>
      </c>
      <c r="K3" s="3" t="s">
        <v>17</v>
      </c>
      <c r="L3" s="3">
        <v>43</v>
      </c>
      <c r="M3" s="3" t="str">
        <f t="shared" ref="M3:M66" si="0">IF(L3 &gt;54, "Old", IF(L3&gt;=31, "Middle Age", IF(L3&lt;31, "Young Adult", "Invalid")))</f>
        <v>Middle Age</v>
      </c>
      <c r="N3" s="3" t="s">
        <v>18</v>
      </c>
    </row>
    <row r="4" spans="1:14" x14ac:dyDescent="0.35">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38</v>
      </c>
      <c r="D28" s="5">
        <v>30000</v>
      </c>
      <c r="E28" s="3">
        <v>0</v>
      </c>
      <c r="F28" s="3" t="s">
        <v>19</v>
      </c>
      <c r="G28" s="3" t="s">
        <v>20</v>
      </c>
      <c r="H28" s="3" t="s">
        <v>18</v>
      </c>
      <c r="I28" s="3">
        <v>1</v>
      </c>
      <c r="J28" s="3" t="s">
        <v>16</v>
      </c>
      <c r="K28" s="3" t="s">
        <v>17</v>
      </c>
      <c r="L28" s="3">
        <v>29</v>
      </c>
      <c r="M28" s="3" t="str">
        <f t="shared" si="0"/>
        <v>Young Adult</v>
      </c>
      <c r="N28" s="3" t="s">
        <v>15</v>
      </c>
    </row>
    <row r="29" spans="1:14" x14ac:dyDescent="0.35">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38</v>
      </c>
      <c r="D33" s="5">
        <v>10000</v>
      </c>
      <c r="E33" s="3">
        <v>0</v>
      </c>
      <c r="F33" s="3" t="s">
        <v>19</v>
      </c>
      <c r="G33" s="3" t="s">
        <v>25</v>
      </c>
      <c r="H33" s="3" t="s">
        <v>18</v>
      </c>
      <c r="I33" s="3">
        <v>1</v>
      </c>
      <c r="J33" s="3" t="s">
        <v>16</v>
      </c>
      <c r="K33" s="3" t="s">
        <v>24</v>
      </c>
      <c r="L33" s="3">
        <v>26</v>
      </c>
      <c r="M33" s="3" t="str">
        <f t="shared" si="0"/>
        <v>Young Adult</v>
      </c>
      <c r="N33" s="3" t="s">
        <v>15</v>
      </c>
    </row>
    <row r="34" spans="1:14" x14ac:dyDescent="0.35">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39</v>
      </c>
      <c r="D39" s="5">
        <v>30000</v>
      </c>
      <c r="E39" s="3">
        <v>0</v>
      </c>
      <c r="F39" s="3" t="s">
        <v>19</v>
      </c>
      <c r="G39" s="3" t="s">
        <v>20</v>
      </c>
      <c r="H39" s="3" t="s">
        <v>18</v>
      </c>
      <c r="I39" s="3">
        <v>1</v>
      </c>
      <c r="J39" s="3" t="s">
        <v>22</v>
      </c>
      <c r="K39" s="3" t="s">
        <v>17</v>
      </c>
      <c r="L39" s="3">
        <v>30</v>
      </c>
      <c r="M39" s="3" t="str">
        <f t="shared" si="0"/>
        <v>Young Adult</v>
      </c>
      <c r="N39" s="3" t="s">
        <v>18</v>
      </c>
    </row>
    <row r="40" spans="1:14" x14ac:dyDescent="0.35">
      <c r="A40" s="3">
        <v>26863</v>
      </c>
      <c r="B40" s="3" t="s">
        <v>37</v>
      </c>
      <c r="C40" s="3" t="s">
        <v>38</v>
      </c>
      <c r="D40" s="5">
        <v>20000</v>
      </c>
      <c r="E40" s="3">
        <v>0</v>
      </c>
      <c r="F40" s="3" t="s">
        <v>27</v>
      </c>
      <c r="G40" s="3" t="s">
        <v>25</v>
      </c>
      <c r="H40" s="3" t="s">
        <v>18</v>
      </c>
      <c r="I40" s="3">
        <v>1</v>
      </c>
      <c r="J40" s="3" t="s">
        <v>22</v>
      </c>
      <c r="K40" s="3" t="s">
        <v>17</v>
      </c>
      <c r="L40" s="3">
        <v>28</v>
      </c>
      <c r="M40" s="3" t="str">
        <f t="shared" si="0"/>
        <v>Young Adult</v>
      </c>
      <c r="N40" s="3" t="s">
        <v>18</v>
      </c>
    </row>
    <row r="41" spans="1:14" x14ac:dyDescent="0.35">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39</v>
      </c>
      <c r="D52" s="5">
        <v>30000</v>
      </c>
      <c r="E52" s="3">
        <v>0</v>
      </c>
      <c r="F52" s="3" t="s">
        <v>19</v>
      </c>
      <c r="G52" s="3" t="s">
        <v>20</v>
      </c>
      <c r="H52" s="3" t="s">
        <v>18</v>
      </c>
      <c r="I52" s="3">
        <v>1</v>
      </c>
      <c r="J52" s="3" t="s">
        <v>16</v>
      </c>
      <c r="K52" s="3" t="s">
        <v>17</v>
      </c>
      <c r="L52" s="3">
        <v>28</v>
      </c>
      <c r="M52" s="3" t="str">
        <f t="shared" si="0"/>
        <v>Young Adult</v>
      </c>
      <c r="N52" s="3" t="s">
        <v>18</v>
      </c>
    </row>
    <row r="53" spans="1:14" x14ac:dyDescent="0.35">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x14ac:dyDescent="0.35">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38</v>
      </c>
      <c r="D67" s="5">
        <v>30000</v>
      </c>
      <c r="E67" s="3">
        <v>2</v>
      </c>
      <c r="F67" s="3" t="s">
        <v>19</v>
      </c>
      <c r="G67" s="3" t="s">
        <v>20</v>
      </c>
      <c r="H67" s="3" t="s">
        <v>15</v>
      </c>
      <c r="I67" s="3">
        <v>2</v>
      </c>
      <c r="J67" s="3" t="s">
        <v>23</v>
      </c>
      <c r="K67" s="3" t="s">
        <v>24</v>
      </c>
      <c r="L67" s="3">
        <v>68</v>
      </c>
      <c r="M67" s="3" t="str">
        <f t="shared" ref="M67:M130" si="1">IF(L67 &gt;54, "Old", IF(L67&gt;=31, "Middle Age", IF(L67&lt;31, "Young Adult", "Invalid")))</f>
        <v>Old</v>
      </c>
      <c r="N67" s="3" t="s">
        <v>18</v>
      </c>
    </row>
    <row r="68" spans="1:14" x14ac:dyDescent="0.35">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39</v>
      </c>
      <c r="D71" s="5">
        <v>10000</v>
      </c>
      <c r="E71" s="3">
        <v>0</v>
      </c>
      <c r="F71" s="3" t="s">
        <v>29</v>
      </c>
      <c r="G71" s="3" t="s">
        <v>25</v>
      </c>
      <c r="H71" s="3" t="s">
        <v>18</v>
      </c>
      <c r="I71" s="3">
        <v>2</v>
      </c>
      <c r="J71" s="3" t="s">
        <v>16</v>
      </c>
      <c r="K71" s="3" t="s">
        <v>17</v>
      </c>
      <c r="L71" s="3">
        <v>30</v>
      </c>
      <c r="M71" s="3" t="str">
        <f t="shared" si="1"/>
        <v>Young Adult</v>
      </c>
      <c r="N71" s="3" t="s">
        <v>18</v>
      </c>
    </row>
    <row r="72" spans="1:14" x14ac:dyDescent="0.35">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39</v>
      </c>
      <c r="D78" s="5">
        <v>20000</v>
      </c>
      <c r="E78" s="3">
        <v>0</v>
      </c>
      <c r="F78" s="3" t="s">
        <v>29</v>
      </c>
      <c r="G78" s="3" t="s">
        <v>25</v>
      </c>
      <c r="H78" s="3" t="s">
        <v>18</v>
      </c>
      <c r="I78" s="3">
        <v>2</v>
      </c>
      <c r="J78" s="3" t="s">
        <v>26</v>
      </c>
      <c r="K78" s="3" t="s">
        <v>17</v>
      </c>
      <c r="L78" s="3">
        <v>26</v>
      </c>
      <c r="M78" s="3" t="str">
        <f t="shared" si="1"/>
        <v>Young Adult</v>
      </c>
      <c r="N78" s="3" t="s">
        <v>18</v>
      </c>
    </row>
    <row r="79" spans="1:14" x14ac:dyDescent="0.35">
      <c r="A79" s="3">
        <v>27969</v>
      </c>
      <c r="B79" s="3" t="s">
        <v>36</v>
      </c>
      <c r="C79" s="3" t="s">
        <v>38</v>
      </c>
      <c r="D79" s="5">
        <v>80000</v>
      </c>
      <c r="E79" s="3">
        <v>0</v>
      </c>
      <c r="F79" s="3" t="s">
        <v>13</v>
      </c>
      <c r="G79" s="3" t="s">
        <v>21</v>
      </c>
      <c r="H79" s="3" t="s">
        <v>15</v>
      </c>
      <c r="I79" s="3">
        <v>2</v>
      </c>
      <c r="J79" s="3" t="s">
        <v>46</v>
      </c>
      <c r="K79" s="3" t="s">
        <v>24</v>
      </c>
      <c r="L79" s="3">
        <v>29</v>
      </c>
      <c r="M79" s="3" t="str">
        <f t="shared" si="1"/>
        <v>Young Adult</v>
      </c>
      <c r="N79" s="3" t="s">
        <v>15</v>
      </c>
    </row>
    <row r="80" spans="1:14" x14ac:dyDescent="0.35">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38</v>
      </c>
      <c r="D85" s="5">
        <v>20000</v>
      </c>
      <c r="E85" s="3">
        <v>0</v>
      </c>
      <c r="F85" s="3" t="s">
        <v>27</v>
      </c>
      <c r="G85" s="3" t="s">
        <v>25</v>
      </c>
      <c r="H85" s="3" t="s">
        <v>18</v>
      </c>
      <c r="I85" s="3">
        <v>1</v>
      </c>
      <c r="J85" s="3" t="s">
        <v>22</v>
      </c>
      <c r="K85" s="3" t="s">
        <v>17</v>
      </c>
      <c r="L85" s="3">
        <v>29</v>
      </c>
      <c r="M85" s="3" t="str">
        <f t="shared" si="1"/>
        <v>Young Adult</v>
      </c>
      <c r="N85" s="3" t="s">
        <v>18</v>
      </c>
    </row>
    <row r="86" spans="1:14" x14ac:dyDescent="0.35">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38</v>
      </c>
      <c r="D87" s="5">
        <v>10000</v>
      </c>
      <c r="E87" s="3">
        <v>0</v>
      </c>
      <c r="F87" s="3" t="s">
        <v>19</v>
      </c>
      <c r="G87" s="3" t="s">
        <v>25</v>
      </c>
      <c r="H87" s="3" t="s">
        <v>15</v>
      </c>
      <c r="I87" s="3">
        <v>1</v>
      </c>
      <c r="J87" s="3" t="s">
        <v>26</v>
      </c>
      <c r="K87" s="3" t="s">
        <v>24</v>
      </c>
      <c r="L87" s="3">
        <v>26</v>
      </c>
      <c r="M87" s="3" t="str">
        <f t="shared" si="1"/>
        <v>Young Adult</v>
      </c>
      <c r="N87" s="3" t="s">
        <v>15</v>
      </c>
    </row>
    <row r="88" spans="1:14" x14ac:dyDescent="0.35">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38</v>
      </c>
      <c r="D90" s="5">
        <v>30000</v>
      </c>
      <c r="E90" s="3">
        <v>0</v>
      </c>
      <c r="F90" s="3" t="s">
        <v>19</v>
      </c>
      <c r="G90" s="3" t="s">
        <v>20</v>
      </c>
      <c r="H90" s="3" t="s">
        <v>18</v>
      </c>
      <c r="I90" s="3">
        <v>1</v>
      </c>
      <c r="J90" s="3" t="s">
        <v>22</v>
      </c>
      <c r="K90" s="3" t="s">
        <v>17</v>
      </c>
      <c r="L90" s="3">
        <v>29</v>
      </c>
      <c r="M90" s="3" t="str">
        <f t="shared" si="1"/>
        <v>Young Adult</v>
      </c>
      <c r="N90" s="3" t="s">
        <v>18</v>
      </c>
    </row>
    <row r="91" spans="1:14" x14ac:dyDescent="0.35">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39</v>
      </c>
      <c r="D92" s="5">
        <v>30000</v>
      </c>
      <c r="E92" s="3">
        <v>0</v>
      </c>
      <c r="F92" s="3" t="s">
        <v>19</v>
      </c>
      <c r="G92" s="3" t="s">
        <v>20</v>
      </c>
      <c r="H92" s="3" t="s">
        <v>18</v>
      </c>
      <c r="I92" s="3">
        <v>1</v>
      </c>
      <c r="J92" s="3" t="s">
        <v>16</v>
      </c>
      <c r="K92" s="3" t="s">
        <v>17</v>
      </c>
      <c r="L92" s="3">
        <v>29</v>
      </c>
      <c r="M92" s="3" t="str">
        <f t="shared" si="1"/>
        <v>Young Adult</v>
      </c>
      <c r="N92" s="3" t="s">
        <v>15</v>
      </c>
    </row>
    <row r="93" spans="1:14" x14ac:dyDescent="0.35">
      <c r="A93" s="3">
        <v>28436</v>
      </c>
      <c r="B93" s="3" t="s">
        <v>37</v>
      </c>
      <c r="C93" s="3" t="s">
        <v>38</v>
      </c>
      <c r="D93" s="5">
        <v>30000</v>
      </c>
      <c r="E93" s="3">
        <v>0</v>
      </c>
      <c r="F93" s="3" t="s">
        <v>19</v>
      </c>
      <c r="G93" s="3" t="s">
        <v>20</v>
      </c>
      <c r="H93" s="3" t="s">
        <v>18</v>
      </c>
      <c r="I93" s="3">
        <v>1</v>
      </c>
      <c r="J93" s="3" t="s">
        <v>16</v>
      </c>
      <c r="K93" s="3" t="s">
        <v>17</v>
      </c>
      <c r="L93" s="3">
        <v>30</v>
      </c>
      <c r="M93" s="3" t="str">
        <f t="shared" si="1"/>
        <v>Young Adult</v>
      </c>
      <c r="N93" s="3" t="s">
        <v>15</v>
      </c>
    </row>
    <row r="94" spans="1:14" x14ac:dyDescent="0.35">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38</v>
      </c>
      <c r="D100" s="5">
        <v>40000</v>
      </c>
      <c r="E100" s="3">
        <v>0</v>
      </c>
      <c r="F100" s="3" t="s">
        <v>31</v>
      </c>
      <c r="G100" s="3" t="s">
        <v>20</v>
      </c>
      <c r="H100" s="3" t="s">
        <v>15</v>
      </c>
      <c r="I100" s="3">
        <v>0</v>
      </c>
      <c r="J100" s="3" t="s">
        <v>16</v>
      </c>
      <c r="K100" s="3" t="s">
        <v>17</v>
      </c>
      <c r="L100" s="3">
        <v>25</v>
      </c>
      <c r="M100" s="3" t="str">
        <f t="shared" si="1"/>
        <v>Young Adult</v>
      </c>
      <c r="N100" s="3" t="s">
        <v>15</v>
      </c>
    </row>
    <row r="101" spans="1:14" x14ac:dyDescent="0.35">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39</v>
      </c>
      <c r="D107" s="5">
        <v>30000</v>
      </c>
      <c r="E107" s="3">
        <v>0</v>
      </c>
      <c r="F107" s="3" t="s">
        <v>19</v>
      </c>
      <c r="G107" s="3" t="s">
        <v>20</v>
      </c>
      <c r="H107" s="3" t="s">
        <v>18</v>
      </c>
      <c r="I107" s="3">
        <v>1</v>
      </c>
      <c r="J107" s="3" t="s">
        <v>22</v>
      </c>
      <c r="K107" s="3" t="s">
        <v>17</v>
      </c>
      <c r="L107" s="3">
        <v>30</v>
      </c>
      <c r="M107" s="3" t="str">
        <f t="shared" si="1"/>
        <v>Young Adult</v>
      </c>
      <c r="N107" s="3" t="s">
        <v>18</v>
      </c>
    </row>
    <row r="108" spans="1:14" x14ac:dyDescent="0.35">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38</v>
      </c>
      <c r="D116" s="5">
        <v>20000</v>
      </c>
      <c r="E116" s="3">
        <v>0</v>
      </c>
      <c r="F116" s="3" t="s">
        <v>13</v>
      </c>
      <c r="G116" s="3" t="s">
        <v>20</v>
      </c>
      <c r="H116" s="3" t="s">
        <v>15</v>
      </c>
      <c r="I116" s="3">
        <v>0</v>
      </c>
      <c r="J116" s="3" t="s">
        <v>16</v>
      </c>
      <c r="K116" s="3" t="s">
        <v>24</v>
      </c>
      <c r="L116" s="3">
        <v>26</v>
      </c>
      <c r="M116" s="3" t="str">
        <f t="shared" si="1"/>
        <v>Young Adult</v>
      </c>
      <c r="N116" s="3" t="s">
        <v>15</v>
      </c>
    </row>
    <row r="117" spans="1:14" x14ac:dyDescent="0.35">
      <c r="A117" s="3">
        <v>24140</v>
      </c>
      <c r="B117" s="3" t="s">
        <v>37</v>
      </c>
      <c r="C117" s="3" t="s">
        <v>38</v>
      </c>
      <c r="D117" s="5">
        <v>10000</v>
      </c>
      <c r="E117" s="3">
        <v>0</v>
      </c>
      <c r="F117" s="3" t="s">
        <v>31</v>
      </c>
      <c r="G117" s="3" t="s">
        <v>25</v>
      </c>
      <c r="H117" s="3" t="s">
        <v>18</v>
      </c>
      <c r="I117" s="3">
        <v>0</v>
      </c>
      <c r="J117" s="3" t="s">
        <v>16</v>
      </c>
      <c r="K117" s="3" t="s">
        <v>17</v>
      </c>
      <c r="L117" s="3">
        <v>30</v>
      </c>
      <c r="M117" s="3" t="str">
        <f t="shared" si="1"/>
        <v>Young Adult</v>
      </c>
      <c r="N117" s="3" t="s">
        <v>15</v>
      </c>
    </row>
    <row r="118" spans="1:14" x14ac:dyDescent="0.35">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39</v>
      </c>
      <c r="D121" s="5">
        <v>30000</v>
      </c>
      <c r="E121" s="3">
        <v>0</v>
      </c>
      <c r="F121" s="3" t="s">
        <v>19</v>
      </c>
      <c r="G121" s="3" t="s">
        <v>20</v>
      </c>
      <c r="H121" s="3" t="s">
        <v>18</v>
      </c>
      <c r="I121" s="3">
        <v>1</v>
      </c>
      <c r="J121" s="3" t="s">
        <v>22</v>
      </c>
      <c r="K121" s="3" t="s">
        <v>17</v>
      </c>
      <c r="L121" s="3">
        <v>29</v>
      </c>
      <c r="M121" s="3" t="str">
        <f t="shared" si="1"/>
        <v>Young Adult</v>
      </c>
      <c r="N121" s="3" t="s">
        <v>18</v>
      </c>
    </row>
    <row r="122" spans="1:14" x14ac:dyDescent="0.35">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 &gt;54, "Old", IF(L131&gt;=31, "Middle Age", IF(L131&lt;31, "Young Adult", "Invalid")))</f>
        <v>Middle Age</v>
      </c>
      <c r="N131" s="3" t="s">
        <v>15</v>
      </c>
    </row>
    <row r="132" spans="1:14" x14ac:dyDescent="0.3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39</v>
      </c>
      <c r="D143" s="5">
        <v>10000</v>
      </c>
      <c r="E143" s="3">
        <v>0</v>
      </c>
      <c r="F143" s="3" t="s">
        <v>19</v>
      </c>
      <c r="G143" s="3" t="s">
        <v>25</v>
      </c>
      <c r="H143" s="3" t="s">
        <v>18</v>
      </c>
      <c r="I143" s="3">
        <v>1</v>
      </c>
      <c r="J143" s="3" t="s">
        <v>16</v>
      </c>
      <c r="K143" s="3" t="s">
        <v>24</v>
      </c>
      <c r="L143" s="3">
        <v>26</v>
      </c>
      <c r="M143" s="3" t="str">
        <f t="shared" si="2"/>
        <v>Young Adult</v>
      </c>
      <c r="N143" s="3" t="s">
        <v>15</v>
      </c>
    </row>
    <row r="144" spans="1:14" x14ac:dyDescent="0.3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38</v>
      </c>
      <c r="D151" s="5">
        <v>30000</v>
      </c>
      <c r="E151" s="3">
        <v>0</v>
      </c>
      <c r="F151" s="3" t="s">
        <v>19</v>
      </c>
      <c r="G151" s="3" t="s">
        <v>20</v>
      </c>
      <c r="H151" s="3" t="s">
        <v>18</v>
      </c>
      <c r="I151" s="3">
        <v>1</v>
      </c>
      <c r="J151" s="3" t="s">
        <v>26</v>
      </c>
      <c r="K151" s="3" t="s">
        <v>17</v>
      </c>
      <c r="L151" s="3">
        <v>27</v>
      </c>
      <c r="M151" s="3" t="str">
        <f t="shared" si="2"/>
        <v>Young Adult</v>
      </c>
      <c r="N151" s="3" t="s">
        <v>18</v>
      </c>
    </row>
    <row r="152" spans="1:14" x14ac:dyDescent="0.3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38</v>
      </c>
      <c r="D166" s="5">
        <v>10000</v>
      </c>
      <c r="E166" s="3">
        <v>0</v>
      </c>
      <c r="F166" s="3" t="s">
        <v>19</v>
      </c>
      <c r="G166" s="3" t="s">
        <v>25</v>
      </c>
      <c r="H166" s="3" t="s">
        <v>15</v>
      </c>
      <c r="I166" s="3">
        <v>1</v>
      </c>
      <c r="J166" s="3" t="s">
        <v>22</v>
      </c>
      <c r="K166" s="3" t="s">
        <v>24</v>
      </c>
      <c r="L166" s="3">
        <v>25</v>
      </c>
      <c r="M166" s="3" t="str">
        <f t="shared" si="2"/>
        <v>Young Adult</v>
      </c>
      <c r="N166" s="3" t="s">
        <v>15</v>
      </c>
    </row>
    <row r="167" spans="1:14" x14ac:dyDescent="0.35">
      <c r="A167" s="3">
        <v>15465</v>
      </c>
      <c r="B167" s="3" t="s">
        <v>36</v>
      </c>
      <c r="C167" s="3" t="s">
        <v>39</v>
      </c>
      <c r="D167" s="5">
        <v>10000</v>
      </c>
      <c r="E167" s="3">
        <v>0</v>
      </c>
      <c r="F167" s="3" t="s">
        <v>19</v>
      </c>
      <c r="G167" s="3" t="s">
        <v>25</v>
      </c>
      <c r="H167" s="3" t="s">
        <v>18</v>
      </c>
      <c r="I167" s="3">
        <v>1</v>
      </c>
      <c r="J167" s="3" t="s">
        <v>16</v>
      </c>
      <c r="K167" s="3" t="s">
        <v>24</v>
      </c>
      <c r="L167" s="3">
        <v>25</v>
      </c>
      <c r="M167" s="3" t="str">
        <f t="shared" si="2"/>
        <v>Young Adult</v>
      </c>
      <c r="N167" s="3" t="s">
        <v>18</v>
      </c>
    </row>
    <row r="168" spans="1:14" x14ac:dyDescent="0.3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39</v>
      </c>
      <c r="D175" s="5">
        <v>10000</v>
      </c>
      <c r="E175" s="3">
        <v>0</v>
      </c>
      <c r="F175" s="3" t="s">
        <v>19</v>
      </c>
      <c r="G175" s="3" t="s">
        <v>25</v>
      </c>
      <c r="H175" s="3" t="s">
        <v>15</v>
      </c>
      <c r="I175" s="3">
        <v>1</v>
      </c>
      <c r="J175" s="3" t="s">
        <v>22</v>
      </c>
      <c r="K175" s="3" t="s">
        <v>24</v>
      </c>
      <c r="L175" s="3">
        <v>27</v>
      </c>
      <c r="M175" s="3" t="str">
        <f t="shared" si="2"/>
        <v>Young Adult</v>
      </c>
      <c r="N175" s="3" t="s">
        <v>18</v>
      </c>
    </row>
    <row r="176" spans="1:14" x14ac:dyDescent="0.3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39</v>
      </c>
      <c r="D178" s="5">
        <v>20000</v>
      </c>
      <c r="E178" s="3">
        <v>0</v>
      </c>
      <c r="F178" s="3" t="s">
        <v>19</v>
      </c>
      <c r="G178" s="3" t="s">
        <v>25</v>
      </c>
      <c r="H178" s="3" t="s">
        <v>15</v>
      </c>
      <c r="I178" s="3">
        <v>0</v>
      </c>
      <c r="J178" s="3" t="s">
        <v>16</v>
      </c>
      <c r="K178" s="3" t="s">
        <v>24</v>
      </c>
      <c r="L178" s="3">
        <v>29</v>
      </c>
      <c r="M178" s="3" t="str">
        <f t="shared" si="2"/>
        <v>Young Adult</v>
      </c>
      <c r="N178" s="3" t="s">
        <v>15</v>
      </c>
    </row>
    <row r="179" spans="1:14" x14ac:dyDescent="0.35">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 &gt;54, "Old", IF(L195&gt;=31, "Middle Age", IF(L195&lt;31, "Young Adult", "Invalid")))</f>
        <v>Middle Age</v>
      </c>
      <c r="N195" s="3" t="s">
        <v>18</v>
      </c>
    </row>
    <row r="196" spans="1:14" x14ac:dyDescent="0.35">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38</v>
      </c>
      <c r="D197" s="5">
        <v>20000</v>
      </c>
      <c r="E197" s="3">
        <v>0</v>
      </c>
      <c r="F197" s="3" t="s">
        <v>13</v>
      </c>
      <c r="G197" s="3" t="s">
        <v>20</v>
      </c>
      <c r="H197" s="3" t="s">
        <v>15</v>
      </c>
      <c r="I197" s="3">
        <v>0</v>
      </c>
      <c r="J197" s="3" t="s">
        <v>16</v>
      </c>
      <c r="K197" s="3" t="s">
        <v>24</v>
      </c>
      <c r="L197" s="3">
        <v>25</v>
      </c>
      <c r="M197" s="3" t="str">
        <f t="shared" si="3"/>
        <v>Young Adult</v>
      </c>
      <c r="N197" s="3" t="s">
        <v>15</v>
      </c>
    </row>
    <row r="198" spans="1:14" x14ac:dyDescent="0.35">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38</v>
      </c>
      <c r="D203" s="5">
        <v>10000</v>
      </c>
      <c r="E203" s="3">
        <v>1</v>
      </c>
      <c r="F203" s="3" t="s">
        <v>27</v>
      </c>
      <c r="G203" s="3" t="s">
        <v>25</v>
      </c>
      <c r="H203" s="3" t="s">
        <v>15</v>
      </c>
      <c r="I203" s="3">
        <v>0</v>
      </c>
      <c r="J203" s="3" t="s">
        <v>22</v>
      </c>
      <c r="K203" s="3" t="s">
        <v>24</v>
      </c>
      <c r="L203" s="3">
        <v>27</v>
      </c>
      <c r="M203" s="3" t="str">
        <f t="shared" si="3"/>
        <v>Young Adult</v>
      </c>
      <c r="N203" s="3" t="s">
        <v>15</v>
      </c>
    </row>
    <row r="204" spans="1:14" x14ac:dyDescent="0.3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39</v>
      </c>
      <c r="D209" s="5">
        <v>20000</v>
      </c>
      <c r="E209" s="3">
        <v>0</v>
      </c>
      <c r="F209" s="3" t="s">
        <v>29</v>
      </c>
      <c r="G209" s="3" t="s">
        <v>25</v>
      </c>
      <c r="H209" s="3" t="s">
        <v>15</v>
      </c>
      <c r="I209" s="3">
        <v>2</v>
      </c>
      <c r="J209" s="3" t="s">
        <v>26</v>
      </c>
      <c r="K209" s="3" t="s">
        <v>17</v>
      </c>
      <c r="L209" s="3">
        <v>26</v>
      </c>
      <c r="M209" s="3" t="str">
        <f t="shared" si="3"/>
        <v>Young Adult</v>
      </c>
      <c r="N209" s="3" t="s">
        <v>15</v>
      </c>
    </row>
    <row r="210" spans="1:14" x14ac:dyDescent="0.35">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39</v>
      </c>
      <c r="D214" s="5">
        <v>30000</v>
      </c>
      <c r="E214" s="3">
        <v>0</v>
      </c>
      <c r="F214" s="3" t="s">
        <v>19</v>
      </c>
      <c r="G214" s="3" t="s">
        <v>20</v>
      </c>
      <c r="H214" s="3" t="s">
        <v>18</v>
      </c>
      <c r="I214" s="3">
        <v>1</v>
      </c>
      <c r="J214" s="3" t="s">
        <v>22</v>
      </c>
      <c r="K214" s="3" t="s">
        <v>17</v>
      </c>
      <c r="L214" s="3">
        <v>30</v>
      </c>
      <c r="M214" s="3" t="str">
        <f t="shared" si="3"/>
        <v>Young Adult</v>
      </c>
      <c r="N214" s="3" t="s">
        <v>18</v>
      </c>
    </row>
    <row r="215" spans="1:14" x14ac:dyDescent="0.35">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39</v>
      </c>
      <c r="D219" s="5">
        <v>20000</v>
      </c>
      <c r="E219" s="3">
        <v>0</v>
      </c>
      <c r="F219" s="3" t="s">
        <v>29</v>
      </c>
      <c r="G219" s="3" t="s">
        <v>25</v>
      </c>
      <c r="H219" s="3" t="s">
        <v>18</v>
      </c>
      <c r="I219" s="3">
        <v>2</v>
      </c>
      <c r="J219" s="3" t="s">
        <v>16</v>
      </c>
      <c r="K219" s="3" t="s">
        <v>17</v>
      </c>
      <c r="L219" s="3">
        <v>25</v>
      </c>
      <c r="M219" s="3" t="str">
        <f t="shared" si="3"/>
        <v>Young Adult</v>
      </c>
      <c r="N219" s="3" t="s">
        <v>18</v>
      </c>
    </row>
    <row r="220" spans="1:14" x14ac:dyDescent="0.3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38</v>
      </c>
      <c r="D221" s="5">
        <v>10000</v>
      </c>
      <c r="E221" s="3">
        <v>0</v>
      </c>
      <c r="F221" s="3" t="s">
        <v>19</v>
      </c>
      <c r="G221" s="3" t="s">
        <v>25</v>
      </c>
      <c r="H221" s="3" t="s">
        <v>15</v>
      </c>
      <c r="I221" s="3">
        <v>1</v>
      </c>
      <c r="J221" s="3" t="s">
        <v>26</v>
      </c>
      <c r="K221" s="3" t="s">
        <v>24</v>
      </c>
      <c r="L221" s="3">
        <v>26</v>
      </c>
      <c r="M221" s="3" t="str">
        <f t="shared" si="3"/>
        <v>Young Adult</v>
      </c>
      <c r="N221" s="3" t="s">
        <v>15</v>
      </c>
    </row>
    <row r="222" spans="1:14" x14ac:dyDescent="0.3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38</v>
      </c>
      <c r="D235" s="5">
        <v>20000</v>
      </c>
      <c r="E235" s="3">
        <v>0</v>
      </c>
      <c r="F235" s="3" t="s">
        <v>13</v>
      </c>
      <c r="G235" s="3" t="s">
        <v>20</v>
      </c>
      <c r="H235" s="3" t="s">
        <v>15</v>
      </c>
      <c r="I235" s="3">
        <v>0</v>
      </c>
      <c r="J235" s="3" t="s">
        <v>16</v>
      </c>
      <c r="K235" s="3" t="s">
        <v>24</v>
      </c>
      <c r="L235" s="3">
        <v>27</v>
      </c>
      <c r="M235" s="3" t="str">
        <f t="shared" si="3"/>
        <v>Young Adult</v>
      </c>
      <c r="N235" s="3" t="s">
        <v>15</v>
      </c>
    </row>
    <row r="236" spans="1:14" x14ac:dyDescent="0.35">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39</v>
      </c>
      <c r="D239" s="5">
        <v>10000</v>
      </c>
      <c r="E239" s="3">
        <v>0</v>
      </c>
      <c r="F239" s="3" t="s">
        <v>19</v>
      </c>
      <c r="G239" s="3" t="s">
        <v>25</v>
      </c>
      <c r="H239" s="3" t="s">
        <v>18</v>
      </c>
      <c r="I239" s="3">
        <v>1</v>
      </c>
      <c r="J239" s="3" t="s">
        <v>16</v>
      </c>
      <c r="K239" s="3" t="s">
        <v>24</v>
      </c>
      <c r="L239" s="3">
        <v>26</v>
      </c>
      <c r="M239" s="3" t="str">
        <f t="shared" si="3"/>
        <v>Young Adult</v>
      </c>
      <c r="N239" s="3" t="s">
        <v>15</v>
      </c>
    </row>
    <row r="240" spans="1:14" x14ac:dyDescent="0.3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39</v>
      </c>
      <c r="D243" s="5">
        <v>30000</v>
      </c>
      <c r="E243" s="3">
        <v>3</v>
      </c>
      <c r="F243" s="3" t="s">
        <v>19</v>
      </c>
      <c r="G243" s="3" t="s">
        <v>20</v>
      </c>
      <c r="H243" s="3" t="s">
        <v>15</v>
      </c>
      <c r="I243" s="3">
        <v>2</v>
      </c>
      <c r="J243" s="3" t="s">
        <v>16</v>
      </c>
      <c r="K243" s="3" t="s">
        <v>17</v>
      </c>
      <c r="L243" s="3">
        <v>27</v>
      </c>
      <c r="M243" s="3" t="str">
        <f t="shared" si="3"/>
        <v>Young Adult</v>
      </c>
      <c r="N243" s="3" t="s">
        <v>18</v>
      </c>
    </row>
    <row r="244" spans="1:14" x14ac:dyDescent="0.3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39</v>
      </c>
      <c r="D245" s="5">
        <v>20000</v>
      </c>
      <c r="E245" s="3">
        <v>0</v>
      </c>
      <c r="F245" s="3" t="s">
        <v>27</v>
      </c>
      <c r="G245" s="3" t="s">
        <v>25</v>
      </c>
      <c r="H245" s="3" t="s">
        <v>18</v>
      </c>
      <c r="I245" s="3">
        <v>1</v>
      </c>
      <c r="J245" s="3" t="s">
        <v>22</v>
      </c>
      <c r="K245" s="3" t="s">
        <v>17</v>
      </c>
      <c r="L245" s="3">
        <v>29</v>
      </c>
      <c r="M245" s="3" t="str">
        <f t="shared" si="3"/>
        <v>Young Adult</v>
      </c>
      <c r="N245" s="3" t="s">
        <v>18</v>
      </c>
    </row>
    <row r="246" spans="1:14" x14ac:dyDescent="0.35">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 &gt;54, "Old", IF(L259&gt;=31, "Middle Age", IF(L259&lt;31, "Young Adult", "Invalid")))</f>
        <v>Middle Age</v>
      </c>
      <c r="N259" s="3" t="s">
        <v>15</v>
      </c>
    </row>
    <row r="260" spans="1:14" x14ac:dyDescent="0.35">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39</v>
      </c>
      <c r="D268" s="5">
        <v>20000</v>
      </c>
      <c r="E268" s="3">
        <v>5</v>
      </c>
      <c r="F268" s="3" t="s">
        <v>27</v>
      </c>
      <c r="G268" s="3" t="s">
        <v>25</v>
      </c>
      <c r="H268" s="3" t="s">
        <v>15</v>
      </c>
      <c r="I268" s="3">
        <v>2</v>
      </c>
      <c r="J268" s="3" t="s">
        <v>16</v>
      </c>
      <c r="K268" s="3" t="s">
        <v>17</v>
      </c>
      <c r="L268" s="3">
        <v>27</v>
      </c>
      <c r="M268" s="3" t="str">
        <f t="shared" si="4"/>
        <v>Young Adult</v>
      </c>
      <c r="N268" s="3" t="s">
        <v>18</v>
      </c>
    </row>
    <row r="269" spans="1:14" x14ac:dyDescent="0.3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39</v>
      </c>
      <c r="D273" s="5">
        <v>20000</v>
      </c>
      <c r="E273" s="3">
        <v>0</v>
      </c>
      <c r="F273" s="3" t="s">
        <v>27</v>
      </c>
      <c r="G273" s="3" t="s">
        <v>25</v>
      </c>
      <c r="H273" s="3" t="s">
        <v>18</v>
      </c>
      <c r="I273" s="3">
        <v>1</v>
      </c>
      <c r="J273" s="3" t="s">
        <v>26</v>
      </c>
      <c r="K273" s="3" t="s">
        <v>17</v>
      </c>
      <c r="L273" s="3">
        <v>28</v>
      </c>
      <c r="M273" s="3" t="str">
        <f t="shared" si="4"/>
        <v>Young Adult</v>
      </c>
      <c r="N273" s="3" t="s">
        <v>18</v>
      </c>
    </row>
    <row r="274" spans="1:14" x14ac:dyDescent="0.3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39</v>
      </c>
      <c r="D275" s="5">
        <v>20000</v>
      </c>
      <c r="E275" s="3">
        <v>0</v>
      </c>
      <c r="F275" s="3" t="s">
        <v>27</v>
      </c>
      <c r="G275" s="3" t="s">
        <v>25</v>
      </c>
      <c r="H275" s="3" t="s">
        <v>18</v>
      </c>
      <c r="I275" s="3">
        <v>1</v>
      </c>
      <c r="J275" s="3" t="s">
        <v>22</v>
      </c>
      <c r="K275" s="3" t="s">
        <v>17</v>
      </c>
      <c r="L275" s="3">
        <v>30</v>
      </c>
      <c r="M275" s="3" t="str">
        <f t="shared" si="4"/>
        <v>Young Adult</v>
      </c>
      <c r="N275" s="3" t="s">
        <v>18</v>
      </c>
    </row>
    <row r="276" spans="1:14" x14ac:dyDescent="0.35">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39</v>
      </c>
      <c r="D303" s="5">
        <v>40000</v>
      </c>
      <c r="E303" s="3">
        <v>0</v>
      </c>
      <c r="F303" s="3" t="s">
        <v>13</v>
      </c>
      <c r="G303" s="3" t="s">
        <v>20</v>
      </c>
      <c r="H303" s="3" t="s">
        <v>18</v>
      </c>
      <c r="I303" s="3">
        <v>0</v>
      </c>
      <c r="J303" s="3" t="s">
        <v>16</v>
      </c>
      <c r="K303" s="3" t="s">
        <v>24</v>
      </c>
      <c r="L303" s="3">
        <v>28</v>
      </c>
      <c r="M303" s="3" t="str">
        <f t="shared" si="4"/>
        <v>Young Adult</v>
      </c>
      <c r="N303" s="3" t="s">
        <v>15</v>
      </c>
    </row>
    <row r="304" spans="1:14" x14ac:dyDescent="0.35">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5">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 &gt;54, "Old", IF(L323&gt;=31, "Middle Age", IF(L323&lt;31, "Young Adult", "Invalid")))</f>
        <v>Middle Age</v>
      </c>
      <c r="N323" s="3" t="s">
        <v>15</v>
      </c>
    </row>
    <row r="324" spans="1:14" x14ac:dyDescent="0.35">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39</v>
      </c>
      <c r="D328" s="5">
        <v>20000</v>
      </c>
      <c r="E328" s="3">
        <v>0</v>
      </c>
      <c r="F328" s="3" t="s">
        <v>13</v>
      </c>
      <c r="G328" s="3" t="s">
        <v>20</v>
      </c>
      <c r="H328" s="3" t="s">
        <v>18</v>
      </c>
      <c r="I328" s="3">
        <v>0</v>
      </c>
      <c r="J328" s="3" t="s">
        <v>16</v>
      </c>
      <c r="K328" s="3" t="s">
        <v>24</v>
      </c>
      <c r="L328" s="3">
        <v>26</v>
      </c>
      <c r="M328" s="3" t="str">
        <f t="shared" si="5"/>
        <v>Young Adult</v>
      </c>
      <c r="N328" s="3" t="s">
        <v>15</v>
      </c>
    </row>
    <row r="329" spans="1:14" x14ac:dyDescent="0.3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38</v>
      </c>
      <c r="D333" s="5">
        <v>10000</v>
      </c>
      <c r="E333" s="3">
        <v>0</v>
      </c>
      <c r="F333" s="3" t="s">
        <v>29</v>
      </c>
      <c r="G333" s="3" t="s">
        <v>25</v>
      </c>
      <c r="H333" s="3" t="s">
        <v>18</v>
      </c>
      <c r="I333" s="3">
        <v>2</v>
      </c>
      <c r="J333" s="3" t="s">
        <v>16</v>
      </c>
      <c r="K333" s="3" t="s">
        <v>17</v>
      </c>
      <c r="L333" s="3">
        <v>30</v>
      </c>
      <c r="M333" s="3" t="str">
        <f t="shared" si="5"/>
        <v>Young Adult</v>
      </c>
      <c r="N333" s="3" t="s">
        <v>18</v>
      </c>
    </row>
    <row r="334" spans="1:14" x14ac:dyDescent="0.35">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38</v>
      </c>
      <c r="D342" s="5">
        <v>30000</v>
      </c>
      <c r="E342" s="3">
        <v>0</v>
      </c>
      <c r="F342" s="3" t="s">
        <v>19</v>
      </c>
      <c r="G342" s="3" t="s">
        <v>20</v>
      </c>
      <c r="H342" s="3" t="s">
        <v>15</v>
      </c>
      <c r="I342" s="3">
        <v>1</v>
      </c>
      <c r="J342" s="3" t="s">
        <v>22</v>
      </c>
      <c r="K342" s="3" t="s">
        <v>17</v>
      </c>
      <c r="L342" s="3">
        <v>30</v>
      </c>
      <c r="M342" s="3" t="str">
        <f t="shared" si="5"/>
        <v>Young Adult</v>
      </c>
      <c r="N342" s="3" t="s">
        <v>18</v>
      </c>
    </row>
    <row r="343" spans="1:14" x14ac:dyDescent="0.35">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39</v>
      </c>
      <c r="D351" s="5">
        <v>30000</v>
      </c>
      <c r="E351" s="3">
        <v>0</v>
      </c>
      <c r="F351" s="3" t="s">
        <v>19</v>
      </c>
      <c r="G351" s="3" t="s">
        <v>20</v>
      </c>
      <c r="H351" s="3" t="s">
        <v>18</v>
      </c>
      <c r="I351" s="3">
        <v>1</v>
      </c>
      <c r="J351" s="3" t="s">
        <v>16</v>
      </c>
      <c r="K351" s="3" t="s">
        <v>17</v>
      </c>
      <c r="L351" s="3">
        <v>29</v>
      </c>
      <c r="M351" s="3" t="str">
        <f t="shared" si="5"/>
        <v>Young Adult</v>
      </c>
      <c r="N351" s="3" t="s">
        <v>15</v>
      </c>
    </row>
    <row r="352" spans="1:14" x14ac:dyDescent="0.35">
      <c r="A352" s="3">
        <v>27878</v>
      </c>
      <c r="B352" s="3" t="s">
        <v>37</v>
      </c>
      <c r="C352" s="3" t="s">
        <v>38</v>
      </c>
      <c r="D352" s="5">
        <v>20000</v>
      </c>
      <c r="E352" s="3">
        <v>0</v>
      </c>
      <c r="F352" s="3" t="s">
        <v>19</v>
      </c>
      <c r="G352" s="3" t="s">
        <v>25</v>
      </c>
      <c r="H352" s="3" t="s">
        <v>18</v>
      </c>
      <c r="I352" s="3">
        <v>0</v>
      </c>
      <c r="J352" s="3" t="s">
        <v>16</v>
      </c>
      <c r="K352" s="3" t="s">
        <v>24</v>
      </c>
      <c r="L352" s="3">
        <v>28</v>
      </c>
      <c r="M352" s="3" t="str">
        <f t="shared" si="5"/>
        <v>Young Adult</v>
      </c>
      <c r="N352" s="3" t="s">
        <v>15</v>
      </c>
    </row>
    <row r="353" spans="1:14" x14ac:dyDescent="0.3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38</v>
      </c>
      <c r="D361" s="5">
        <v>80000</v>
      </c>
      <c r="E361" s="3">
        <v>0</v>
      </c>
      <c r="F361" s="3" t="s">
        <v>13</v>
      </c>
      <c r="G361" s="3" t="s">
        <v>21</v>
      </c>
      <c r="H361" s="3" t="s">
        <v>15</v>
      </c>
      <c r="I361" s="3">
        <v>3</v>
      </c>
      <c r="J361" s="3" t="s">
        <v>46</v>
      </c>
      <c r="K361" s="3" t="s">
        <v>24</v>
      </c>
      <c r="L361" s="3">
        <v>30</v>
      </c>
      <c r="M361" s="3" t="str">
        <f t="shared" si="5"/>
        <v>Young Adult</v>
      </c>
      <c r="N361" s="3" t="s">
        <v>18</v>
      </c>
    </row>
    <row r="362" spans="1:14" x14ac:dyDescent="0.3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39</v>
      </c>
      <c r="D363" s="5">
        <v>30000</v>
      </c>
      <c r="E363" s="3">
        <v>3</v>
      </c>
      <c r="F363" s="3" t="s">
        <v>19</v>
      </c>
      <c r="G363" s="3" t="s">
        <v>20</v>
      </c>
      <c r="H363" s="3" t="s">
        <v>18</v>
      </c>
      <c r="I363" s="3">
        <v>2</v>
      </c>
      <c r="J363" s="3" t="s">
        <v>16</v>
      </c>
      <c r="K363" s="3" t="s">
        <v>17</v>
      </c>
      <c r="L363" s="3">
        <v>27</v>
      </c>
      <c r="M363" s="3" t="str">
        <f t="shared" si="5"/>
        <v>Young Adult</v>
      </c>
      <c r="N363" s="3" t="s">
        <v>15</v>
      </c>
    </row>
    <row r="364" spans="1:14" x14ac:dyDescent="0.3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38</v>
      </c>
      <c r="D375" s="5">
        <v>20000</v>
      </c>
      <c r="E375" s="3">
        <v>0</v>
      </c>
      <c r="F375" s="3" t="s">
        <v>27</v>
      </c>
      <c r="G375" s="3" t="s">
        <v>25</v>
      </c>
      <c r="H375" s="3" t="s">
        <v>18</v>
      </c>
      <c r="I375" s="3">
        <v>1</v>
      </c>
      <c r="J375" s="3" t="s">
        <v>22</v>
      </c>
      <c r="K375" s="3" t="s">
        <v>17</v>
      </c>
      <c r="L375" s="3">
        <v>30</v>
      </c>
      <c r="M375" s="3" t="str">
        <f t="shared" si="5"/>
        <v>Young Adult</v>
      </c>
      <c r="N375" s="3" t="s">
        <v>18</v>
      </c>
    </row>
    <row r="376" spans="1:14" x14ac:dyDescent="0.35">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38</v>
      </c>
      <c r="D382" s="5">
        <v>70000</v>
      </c>
      <c r="E382" s="3">
        <v>0</v>
      </c>
      <c r="F382" s="3" t="s">
        <v>13</v>
      </c>
      <c r="G382" s="3" t="s">
        <v>21</v>
      </c>
      <c r="H382" s="3" t="s">
        <v>18</v>
      </c>
      <c r="I382" s="3">
        <v>3</v>
      </c>
      <c r="J382" s="3" t="s">
        <v>46</v>
      </c>
      <c r="K382" s="3" t="s">
        <v>24</v>
      </c>
      <c r="L382" s="3">
        <v>30</v>
      </c>
      <c r="M382" s="3" t="str">
        <f t="shared" si="5"/>
        <v>Young Adult</v>
      </c>
      <c r="N382" s="3" t="s">
        <v>15</v>
      </c>
    </row>
    <row r="383" spans="1:14" x14ac:dyDescent="0.35">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39</v>
      </c>
      <c r="D386" s="5">
        <v>10000</v>
      </c>
      <c r="E386" s="3">
        <v>0</v>
      </c>
      <c r="F386" s="3" t="s">
        <v>19</v>
      </c>
      <c r="G386" s="3" t="s">
        <v>25</v>
      </c>
      <c r="H386" s="3" t="s">
        <v>18</v>
      </c>
      <c r="I386" s="3">
        <v>1</v>
      </c>
      <c r="J386" s="3" t="s">
        <v>16</v>
      </c>
      <c r="K386" s="3" t="s">
        <v>24</v>
      </c>
      <c r="L386" s="3">
        <v>28</v>
      </c>
      <c r="M386" s="3" t="str">
        <f t="shared" si="5"/>
        <v>Young Adult</v>
      </c>
      <c r="N386" s="3" t="s">
        <v>15</v>
      </c>
    </row>
    <row r="387" spans="1:14" x14ac:dyDescent="0.3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 &gt;54, "Old", IF(L387&gt;=31, "Middle Age", IF(L387&lt;31, "Young Adult", "Invalid")))</f>
        <v>Middle Age</v>
      </c>
      <c r="N387" s="3" t="s">
        <v>18</v>
      </c>
    </row>
    <row r="388" spans="1:14" x14ac:dyDescent="0.35">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38</v>
      </c>
      <c r="D428" s="5">
        <v>30000</v>
      </c>
      <c r="E428" s="3">
        <v>0</v>
      </c>
      <c r="F428" s="3" t="s">
        <v>19</v>
      </c>
      <c r="G428" s="3" t="s">
        <v>20</v>
      </c>
      <c r="H428" s="3" t="s">
        <v>18</v>
      </c>
      <c r="I428" s="3">
        <v>1</v>
      </c>
      <c r="J428" s="3" t="s">
        <v>22</v>
      </c>
      <c r="K428" s="3" t="s">
        <v>17</v>
      </c>
      <c r="L428" s="3">
        <v>28</v>
      </c>
      <c r="M428" s="3" t="str">
        <f t="shared" si="6"/>
        <v>Young Adult</v>
      </c>
      <c r="N428" s="3" t="s">
        <v>18</v>
      </c>
    </row>
    <row r="429" spans="1:14" x14ac:dyDescent="0.35">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38</v>
      </c>
      <c r="D433" s="5">
        <v>20000</v>
      </c>
      <c r="E433" s="3">
        <v>0</v>
      </c>
      <c r="F433" s="3" t="s">
        <v>19</v>
      </c>
      <c r="G433" s="3" t="s">
        <v>25</v>
      </c>
      <c r="H433" s="3" t="s">
        <v>15</v>
      </c>
      <c r="I433" s="3">
        <v>0</v>
      </c>
      <c r="J433" s="3" t="s">
        <v>16</v>
      </c>
      <c r="K433" s="3" t="s">
        <v>24</v>
      </c>
      <c r="L433" s="3">
        <v>28</v>
      </c>
      <c r="M433" s="3" t="str">
        <f t="shared" si="6"/>
        <v>Young Adult</v>
      </c>
      <c r="N433" s="3" t="s">
        <v>15</v>
      </c>
    </row>
    <row r="434" spans="1:14" x14ac:dyDescent="0.35">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39</v>
      </c>
      <c r="D435" s="5">
        <v>30000</v>
      </c>
      <c r="E435" s="3">
        <v>3</v>
      </c>
      <c r="F435" s="3" t="s">
        <v>19</v>
      </c>
      <c r="G435" s="3" t="s">
        <v>20</v>
      </c>
      <c r="H435" s="3" t="s">
        <v>18</v>
      </c>
      <c r="I435" s="3">
        <v>1</v>
      </c>
      <c r="J435" s="3" t="s">
        <v>16</v>
      </c>
      <c r="K435" s="3" t="s">
        <v>17</v>
      </c>
      <c r="L435" s="3">
        <v>26</v>
      </c>
      <c r="M435" s="3" t="str">
        <f t="shared" si="6"/>
        <v>Young Adult</v>
      </c>
      <c r="N435" s="3" t="s">
        <v>18</v>
      </c>
    </row>
    <row r="436" spans="1:14" x14ac:dyDescent="0.35">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39</v>
      </c>
      <c r="D439" s="5">
        <v>30000</v>
      </c>
      <c r="E439" s="3">
        <v>3</v>
      </c>
      <c r="F439" s="3" t="s">
        <v>19</v>
      </c>
      <c r="G439" s="3" t="s">
        <v>20</v>
      </c>
      <c r="H439" s="3" t="s">
        <v>15</v>
      </c>
      <c r="I439" s="3">
        <v>2</v>
      </c>
      <c r="J439" s="3" t="s">
        <v>16</v>
      </c>
      <c r="K439" s="3" t="s">
        <v>17</v>
      </c>
      <c r="L439" s="3">
        <v>28</v>
      </c>
      <c r="M439" s="3" t="str">
        <f t="shared" si="6"/>
        <v>Young Adult</v>
      </c>
      <c r="N439" s="3" t="s">
        <v>15</v>
      </c>
    </row>
    <row r="440" spans="1:14" x14ac:dyDescent="0.35">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 &gt;54, "Old", IF(L451&gt;=31, "Middle Age", IF(L451&lt;31, "Young Adult", "Invalid")))</f>
        <v>Middle Age</v>
      </c>
      <c r="N451" s="3" t="s">
        <v>18</v>
      </c>
    </row>
    <row r="452" spans="1:14" x14ac:dyDescent="0.35">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38</v>
      </c>
      <c r="D472" s="5">
        <v>30000</v>
      </c>
      <c r="E472" s="3">
        <v>0</v>
      </c>
      <c r="F472" s="3" t="s">
        <v>27</v>
      </c>
      <c r="G472" s="3" t="s">
        <v>25</v>
      </c>
      <c r="H472" s="3" t="s">
        <v>18</v>
      </c>
      <c r="I472" s="3">
        <v>1</v>
      </c>
      <c r="J472" s="3" t="s">
        <v>26</v>
      </c>
      <c r="K472" s="3" t="s">
        <v>17</v>
      </c>
      <c r="L472" s="3">
        <v>28</v>
      </c>
      <c r="M472" s="3" t="str">
        <f t="shared" si="7"/>
        <v>Young Adult</v>
      </c>
      <c r="N472" s="3" t="s">
        <v>18</v>
      </c>
    </row>
    <row r="473" spans="1:14" x14ac:dyDescent="0.3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38</v>
      </c>
      <c r="D504" s="5">
        <v>40000</v>
      </c>
      <c r="E504" s="3">
        <v>0</v>
      </c>
      <c r="F504" s="3" t="s">
        <v>19</v>
      </c>
      <c r="G504" s="3" t="s">
        <v>14</v>
      </c>
      <c r="H504" s="3" t="s">
        <v>15</v>
      </c>
      <c r="I504" s="3">
        <v>1</v>
      </c>
      <c r="J504" s="3" t="s">
        <v>23</v>
      </c>
      <c r="K504" s="3" t="s">
        <v>32</v>
      </c>
      <c r="L504" s="3">
        <v>29</v>
      </c>
      <c r="M504" s="3" t="str">
        <f t="shared" si="7"/>
        <v>Young Adult</v>
      </c>
      <c r="N504" s="3" t="s">
        <v>18</v>
      </c>
    </row>
    <row r="505" spans="1:14" x14ac:dyDescent="0.35">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38</v>
      </c>
      <c r="D510" s="5">
        <v>60000</v>
      </c>
      <c r="E510" s="3">
        <v>0</v>
      </c>
      <c r="F510" s="3" t="s">
        <v>19</v>
      </c>
      <c r="G510" s="3" t="s">
        <v>14</v>
      </c>
      <c r="H510" s="3" t="s">
        <v>18</v>
      </c>
      <c r="I510" s="3">
        <v>2</v>
      </c>
      <c r="J510" s="3" t="s">
        <v>26</v>
      </c>
      <c r="K510" s="3" t="s">
        <v>32</v>
      </c>
      <c r="L510" s="3">
        <v>29</v>
      </c>
      <c r="M510" s="3" t="str">
        <f t="shared" si="7"/>
        <v>Young Adult</v>
      </c>
      <c r="N510" s="3" t="s">
        <v>18</v>
      </c>
    </row>
    <row r="511" spans="1:14" x14ac:dyDescent="0.3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 &gt;54, "Old", IF(L515&gt;=31, "Middle Age", IF(L515&lt;31, "Young Adult", "Invalid")))</f>
        <v>Old</v>
      </c>
      <c r="N515" s="3" t="s">
        <v>15</v>
      </c>
    </row>
    <row r="516" spans="1:14" x14ac:dyDescent="0.3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39</v>
      </c>
      <c r="D530" s="5">
        <v>30000</v>
      </c>
      <c r="E530" s="3">
        <v>0</v>
      </c>
      <c r="F530" s="3" t="s">
        <v>19</v>
      </c>
      <c r="G530" s="3" t="s">
        <v>14</v>
      </c>
      <c r="H530" s="3" t="s">
        <v>15</v>
      </c>
      <c r="I530" s="3">
        <v>1</v>
      </c>
      <c r="J530" s="3" t="s">
        <v>23</v>
      </c>
      <c r="K530" s="3" t="s">
        <v>32</v>
      </c>
      <c r="L530" s="3">
        <v>28</v>
      </c>
      <c r="M530" s="3" t="str">
        <f t="shared" si="8"/>
        <v>Young Adult</v>
      </c>
      <c r="N530" s="3" t="s">
        <v>18</v>
      </c>
    </row>
    <row r="531" spans="1:14" x14ac:dyDescent="0.35">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38</v>
      </c>
      <c r="D532" s="5">
        <v>60000</v>
      </c>
      <c r="E532" s="3">
        <v>0</v>
      </c>
      <c r="F532" s="3" t="s">
        <v>19</v>
      </c>
      <c r="G532" s="3" t="s">
        <v>14</v>
      </c>
      <c r="H532" s="3" t="s">
        <v>15</v>
      </c>
      <c r="I532" s="3">
        <v>1</v>
      </c>
      <c r="J532" s="3" t="s">
        <v>23</v>
      </c>
      <c r="K532" s="3" t="s">
        <v>32</v>
      </c>
      <c r="L532" s="3">
        <v>27</v>
      </c>
      <c r="M532" s="3" t="str">
        <f t="shared" si="8"/>
        <v>Young Adult</v>
      </c>
      <c r="N532" s="3" t="s">
        <v>15</v>
      </c>
    </row>
    <row r="533" spans="1:14" x14ac:dyDescent="0.35">
      <c r="A533" s="3">
        <v>14092</v>
      </c>
      <c r="B533" s="3" t="s">
        <v>37</v>
      </c>
      <c r="C533" s="3" t="s">
        <v>38</v>
      </c>
      <c r="D533" s="5">
        <v>30000</v>
      </c>
      <c r="E533" s="3">
        <v>0</v>
      </c>
      <c r="F533" s="3" t="s">
        <v>29</v>
      </c>
      <c r="G533" s="3" t="s">
        <v>20</v>
      </c>
      <c r="H533" s="3" t="s">
        <v>15</v>
      </c>
      <c r="I533" s="3">
        <v>2</v>
      </c>
      <c r="J533" s="3" t="s">
        <v>23</v>
      </c>
      <c r="K533" s="3" t="s">
        <v>32</v>
      </c>
      <c r="L533" s="3">
        <v>28</v>
      </c>
      <c r="M533" s="3" t="str">
        <f t="shared" si="8"/>
        <v>Young Adult</v>
      </c>
      <c r="N533" s="3" t="s">
        <v>18</v>
      </c>
    </row>
    <row r="534" spans="1:14" x14ac:dyDescent="0.35">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38</v>
      </c>
      <c r="D544" s="5">
        <v>40000</v>
      </c>
      <c r="E544" s="3">
        <v>0</v>
      </c>
      <c r="F544" s="3" t="s">
        <v>27</v>
      </c>
      <c r="G544" s="3" t="s">
        <v>14</v>
      </c>
      <c r="H544" s="3" t="s">
        <v>15</v>
      </c>
      <c r="I544" s="3">
        <v>2</v>
      </c>
      <c r="J544" s="3" t="s">
        <v>23</v>
      </c>
      <c r="K544" s="3" t="s">
        <v>32</v>
      </c>
      <c r="L544" s="3">
        <v>29</v>
      </c>
      <c r="M544" s="3" t="str">
        <f t="shared" si="8"/>
        <v>Young Adult</v>
      </c>
      <c r="N544" s="3" t="s">
        <v>18</v>
      </c>
    </row>
    <row r="545" spans="1:14" x14ac:dyDescent="0.35">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38</v>
      </c>
      <c r="D547" s="5">
        <v>60000</v>
      </c>
      <c r="E547" s="3">
        <v>0</v>
      </c>
      <c r="F547" s="3" t="s">
        <v>19</v>
      </c>
      <c r="G547" s="3" t="s">
        <v>14</v>
      </c>
      <c r="H547" s="3" t="s">
        <v>18</v>
      </c>
      <c r="I547" s="3">
        <v>2</v>
      </c>
      <c r="J547" s="3" t="s">
        <v>26</v>
      </c>
      <c r="K547" s="3" t="s">
        <v>32</v>
      </c>
      <c r="L547" s="3">
        <v>29</v>
      </c>
      <c r="M547" s="3" t="str">
        <f t="shared" si="8"/>
        <v>Young Adult</v>
      </c>
      <c r="N547" s="3" t="s">
        <v>18</v>
      </c>
    </row>
    <row r="548" spans="1:14" x14ac:dyDescent="0.3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5">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39</v>
      </c>
      <c r="D565" s="5">
        <v>30000</v>
      </c>
      <c r="E565" s="3">
        <v>0</v>
      </c>
      <c r="F565" s="3" t="s">
        <v>19</v>
      </c>
      <c r="G565" s="3" t="s">
        <v>14</v>
      </c>
      <c r="H565" s="3" t="s">
        <v>15</v>
      </c>
      <c r="I565" s="3">
        <v>1</v>
      </c>
      <c r="J565" s="3" t="s">
        <v>23</v>
      </c>
      <c r="K565" s="3" t="s">
        <v>32</v>
      </c>
      <c r="L565" s="3">
        <v>28</v>
      </c>
      <c r="M565" s="3" t="str">
        <f t="shared" si="8"/>
        <v>Young Adult</v>
      </c>
      <c r="N565" s="3" t="s">
        <v>18</v>
      </c>
    </row>
    <row r="566" spans="1:14" x14ac:dyDescent="0.35">
      <c r="A566" s="3">
        <v>17369</v>
      </c>
      <c r="B566" s="3" t="s">
        <v>37</v>
      </c>
      <c r="C566" s="3" t="s">
        <v>38</v>
      </c>
      <c r="D566" s="5">
        <v>30000</v>
      </c>
      <c r="E566" s="3">
        <v>0</v>
      </c>
      <c r="F566" s="3" t="s">
        <v>19</v>
      </c>
      <c r="G566" s="3" t="s">
        <v>14</v>
      </c>
      <c r="H566" s="3" t="s">
        <v>15</v>
      </c>
      <c r="I566" s="3">
        <v>1</v>
      </c>
      <c r="J566" s="3" t="s">
        <v>23</v>
      </c>
      <c r="K566" s="3" t="s">
        <v>32</v>
      </c>
      <c r="L566" s="3">
        <v>27</v>
      </c>
      <c r="M566" s="3" t="str">
        <f t="shared" si="8"/>
        <v>Young Adult</v>
      </c>
      <c r="N566" s="3" t="s">
        <v>18</v>
      </c>
    </row>
    <row r="567" spans="1:14" x14ac:dyDescent="0.35">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38</v>
      </c>
      <c r="D574" s="5">
        <v>30000</v>
      </c>
      <c r="E574" s="3">
        <v>0</v>
      </c>
      <c r="F574" s="3" t="s">
        <v>27</v>
      </c>
      <c r="G574" s="3" t="s">
        <v>14</v>
      </c>
      <c r="H574" s="3" t="s">
        <v>15</v>
      </c>
      <c r="I574" s="3">
        <v>2</v>
      </c>
      <c r="J574" s="3" t="s">
        <v>23</v>
      </c>
      <c r="K574" s="3" t="s">
        <v>32</v>
      </c>
      <c r="L574" s="3">
        <v>30</v>
      </c>
      <c r="M574" s="3" t="str">
        <f t="shared" si="8"/>
        <v>Young Adult</v>
      </c>
      <c r="N574" s="3" t="s">
        <v>18</v>
      </c>
    </row>
    <row r="575" spans="1:14" x14ac:dyDescent="0.35">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 &gt;54, "Old", IF(L579&gt;=31, "Middle Age", IF(L579&lt;31, "Young Adult", "Invalid")))</f>
        <v>Middle Age</v>
      </c>
      <c r="N579" s="3" t="s">
        <v>18</v>
      </c>
    </row>
    <row r="580" spans="1:14" x14ac:dyDescent="0.35">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38</v>
      </c>
      <c r="D583" s="5">
        <v>40000</v>
      </c>
      <c r="E583" s="3">
        <v>0</v>
      </c>
      <c r="F583" s="3" t="s">
        <v>19</v>
      </c>
      <c r="G583" s="3" t="s">
        <v>14</v>
      </c>
      <c r="H583" s="3" t="s">
        <v>15</v>
      </c>
      <c r="I583" s="3">
        <v>1</v>
      </c>
      <c r="J583" s="3" t="s">
        <v>23</v>
      </c>
      <c r="K583" s="3" t="s">
        <v>32</v>
      </c>
      <c r="L583" s="3">
        <v>28</v>
      </c>
      <c r="M583" s="3" t="str">
        <f t="shared" si="9"/>
        <v>Young Adult</v>
      </c>
      <c r="N583" s="3" t="s">
        <v>18</v>
      </c>
    </row>
    <row r="584" spans="1:14" x14ac:dyDescent="0.3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38</v>
      </c>
      <c r="D606" s="5">
        <v>40000</v>
      </c>
      <c r="E606" s="3">
        <v>0</v>
      </c>
      <c r="F606" s="3" t="s">
        <v>27</v>
      </c>
      <c r="G606" s="3" t="s">
        <v>14</v>
      </c>
      <c r="H606" s="3" t="s">
        <v>15</v>
      </c>
      <c r="I606" s="3">
        <v>2</v>
      </c>
      <c r="J606" s="3" t="s">
        <v>23</v>
      </c>
      <c r="K606" s="3" t="s">
        <v>32</v>
      </c>
      <c r="L606" s="3">
        <v>27</v>
      </c>
      <c r="M606" s="3" t="str">
        <f t="shared" si="9"/>
        <v>Young Adult</v>
      </c>
      <c r="N606" s="3" t="s">
        <v>18</v>
      </c>
    </row>
    <row r="607" spans="1:14" x14ac:dyDescent="0.35">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39</v>
      </c>
      <c r="D614" s="5">
        <v>30000</v>
      </c>
      <c r="E614" s="3">
        <v>0</v>
      </c>
      <c r="F614" s="3" t="s">
        <v>29</v>
      </c>
      <c r="G614" s="3" t="s">
        <v>20</v>
      </c>
      <c r="H614" s="3" t="s">
        <v>15</v>
      </c>
      <c r="I614" s="3">
        <v>2</v>
      </c>
      <c r="J614" s="3" t="s">
        <v>23</v>
      </c>
      <c r="K614" s="3" t="s">
        <v>32</v>
      </c>
      <c r="L614" s="3">
        <v>27</v>
      </c>
      <c r="M614" s="3" t="str">
        <f t="shared" si="9"/>
        <v>Young Adult</v>
      </c>
      <c r="N614" s="3" t="s">
        <v>18</v>
      </c>
    </row>
    <row r="615" spans="1:14" x14ac:dyDescent="0.3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39</v>
      </c>
      <c r="D621" s="5">
        <v>40000</v>
      </c>
      <c r="E621" s="3">
        <v>0</v>
      </c>
      <c r="F621" s="3" t="s">
        <v>27</v>
      </c>
      <c r="G621" s="3" t="s">
        <v>14</v>
      </c>
      <c r="H621" s="3" t="s">
        <v>15</v>
      </c>
      <c r="I621" s="3">
        <v>1</v>
      </c>
      <c r="J621" s="3" t="s">
        <v>23</v>
      </c>
      <c r="K621" s="3" t="s">
        <v>32</v>
      </c>
      <c r="L621" s="3">
        <v>30</v>
      </c>
      <c r="M621" s="3" t="str">
        <f t="shared" si="9"/>
        <v>Young Adult</v>
      </c>
      <c r="N621" s="3" t="s">
        <v>18</v>
      </c>
    </row>
    <row r="622" spans="1:14" x14ac:dyDescent="0.35">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39</v>
      </c>
      <c r="D626" s="5">
        <v>70000</v>
      </c>
      <c r="E626" s="3">
        <v>0</v>
      </c>
      <c r="F626" s="3" t="s">
        <v>19</v>
      </c>
      <c r="G626" s="3" t="s">
        <v>14</v>
      </c>
      <c r="H626" s="3" t="s">
        <v>18</v>
      </c>
      <c r="I626" s="3">
        <v>2</v>
      </c>
      <c r="J626" s="3" t="s">
        <v>16</v>
      </c>
      <c r="K626" s="3" t="s">
        <v>32</v>
      </c>
      <c r="L626" s="3">
        <v>27</v>
      </c>
      <c r="M626" s="3" t="str">
        <f t="shared" si="9"/>
        <v>Young Adult</v>
      </c>
      <c r="N626" s="3" t="s">
        <v>15</v>
      </c>
    </row>
    <row r="627" spans="1:14" x14ac:dyDescent="0.35">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39</v>
      </c>
      <c r="D628" s="5">
        <v>60000</v>
      </c>
      <c r="E628" s="3">
        <v>0</v>
      </c>
      <c r="F628" s="3" t="s">
        <v>19</v>
      </c>
      <c r="G628" s="3" t="s">
        <v>14</v>
      </c>
      <c r="H628" s="3" t="s">
        <v>15</v>
      </c>
      <c r="I628" s="3">
        <v>2</v>
      </c>
      <c r="J628" s="3" t="s">
        <v>23</v>
      </c>
      <c r="K628" s="3" t="s">
        <v>32</v>
      </c>
      <c r="L628" s="3">
        <v>29</v>
      </c>
      <c r="M628" s="3" t="str">
        <f t="shared" si="9"/>
        <v>Young Adult</v>
      </c>
      <c r="N628" s="3" t="s">
        <v>18</v>
      </c>
    </row>
    <row r="629" spans="1:14" x14ac:dyDescent="0.35">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38</v>
      </c>
      <c r="D632" s="5">
        <v>40000</v>
      </c>
      <c r="E632" s="3">
        <v>0</v>
      </c>
      <c r="F632" s="3" t="s">
        <v>27</v>
      </c>
      <c r="G632" s="3" t="s">
        <v>14</v>
      </c>
      <c r="H632" s="3" t="s">
        <v>18</v>
      </c>
      <c r="I632" s="3">
        <v>2</v>
      </c>
      <c r="J632" s="3" t="s">
        <v>26</v>
      </c>
      <c r="K632" s="3" t="s">
        <v>32</v>
      </c>
      <c r="L632" s="3">
        <v>30</v>
      </c>
      <c r="M632" s="3" t="str">
        <f t="shared" si="9"/>
        <v>Young Adult</v>
      </c>
      <c r="N632" s="3" t="s">
        <v>18</v>
      </c>
    </row>
    <row r="633" spans="1:14" x14ac:dyDescent="0.3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38</v>
      </c>
      <c r="D639" s="5">
        <v>40000</v>
      </c>
      <c r="E639" s="3">
        <v>0</v>
      </c>
      <c r="F639" s="3" t="s">
        <v>27</v>
      </c>
      <c r="G639" s="3" t="s">
        <v>14</v>
      </c>
      <c r="H639" s="3" t="s">
        <v>18</v>
      </c>
      <c r="I639" s="3">
        <v>2</v>
      </c>
      <c r="J639" s="3" t="s">
        <v>26</v>
      </c>
      <c r="K639" s="3" t="s">
        <v>32</v>
      </c>
      <c r="L639" s="3">
        <v>30</v>
      </c>
      <c r="M639" s="3" t="str">
        <f t="shared" si="9"/>
        <v>Young Adult</v>
      </c>
      <c r="N639" s="3" t="s">
        <v>18</v>
      </c>
    </row>
    <row r="640" spans="1:14" x14ac:dyDescent="0.35">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 &gt;54, "Old", IF(L643&gt;=31, "Middle Age", IF(L643&lt;31, "Young Adult", "Invalid")))</f>
        <v>Old</v>
      </c>
      <c r="N643" s="3" t="s">
        <v>18</v>
      </c>
    </row>
    <row r="644" spans="1:14" x14ac:dyDescent="0.35">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38</v>
      </c>
      <c r="D663" s="5">
        <v>40000</v>
      </c>
      <c r="E663" s="3">
        <v>0</v>
      </c>
      <c r="F663" s="3" t="s">
        <v>27</v>
      </c>
      <c r="G663" s="3" t="s">
        <v>14</v>
      </c>
      <c r="H663" s="3" t="s">
        <v>18</v>
      </c>
      <c r="I663" s="3">
        <v>2</v>
      </c>
      <c r="J663" s="3" t="s">
        <v>16</v>
      </c>
      <c r="K663" s="3" t="s">
        <v>32</v>
      </c>
      <c r="L663" s="3">
        <v>28</v>
      </c>
      <c r="M663" s="3" t="str">
        <f t="shared" si="10"/>
        <v>Young Adult</v>
      </c>
      <c r="N663" s="3" t="s">
        <v>15</v>
      </c>
    </row>
    <row r="664" spans="1:14" x14ac:dyDescent="0.35">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39</v>
      </c>
      <c r="D674" s="5">
        <v>40000</v>
      </c>
      <c r="E674" s="3">
        <v>0</v>
      </c>
      <c r="F674" s="3" t="s">
        <v>27</v>
      </c>
      <c r="G674" s="3" t="s">
        <v>14</v>
      </c>
      <c r="H674" s="3" t="s">
        <v>15</v>
      </c>
      <c r="I674" s="3">
        <v>2</v>
      </c>
      <c r="J674" s="3" t="s">
        <v>23</v>
      </c>
      <c r="K674" s="3" t="s">
        <v>32</v>
      </c>
      <c r="L674" s="3">
        <v>30</v>
      </c>
      <c r="M674" s="3" t="str">
        <f t="shared" si="10"/>
        <v>Young Adult</v>
      </c>
      <c r="N674" s="3" t="s">
        <v>18</v>
      </c>
    </row>
    <row r="675" spans="1:14" x14ac:dyDescent="0.35">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38</v>
      </c>
      <c r="D689" s="5">
        <v>30000</v>
      </c>
      <c r="E689" s="3">
        <v>0</v>
      </c>
      <c r="F689" s="3" t="s">
        <v>19</v>
      </c>
      <c r="G689" s="3" t="s">
        <v>14</v>
      </c>
      <c r="H689" s="3" t="s">
        <v>15</v>
      </c>
      <c r="I689" s="3">
        <v>2</v>
      </c>
      <c r="J689" s="3" t="s">
        <v>23</v>
      </c>
      <c r="K689" s="3" t="s">
        <v>32</v>
      </c>
      <c r="L689" s="3">
        <v>30</v>
      </c>
      <c r="M689" s="3" t="str">
        <f t="shared" si="10"/>
        <v>Young Adult</v>
      </c>
      <c r="N689" s="3" t="s">
        <v>18</v>
      </c>
    </row>
    <row r="690" spans="1:14" x14ac:dyDescent="0.35">
      <c r="A690" s="3">
        <v>11699</v>
      </c>
      <c r="B690" s="3" t="s">
        <v>37</v>
      </c>
      <c r="C690" s="3" t="s">
        <v>38</v>
      </c>
      <c r="D690" s="5">
        <v>60000</v>
      </c>
      <c r="E690" s="3">
        <v>0</v>
      </c>
      <c r="F690" s="3" t="s">
        <v>13</v>
      </c>
      <c r="G690" s="3" t="s">
        <v>14</v>
      </c>
      <c r="H690" s="3" t="s">
        <v>18</v>
      </c>
      <c r="I690" s="3">
        <v>2</v>
      </c>
      <c r="J690" s="3" t="s">
        <v>16</v>
      </c>
      <c r="K690" s="3" t="s">
        <v>32</v>
      </c>
      <c r="L690" s="3">
        <v>30</v>
      </c>
      <c r="M690" s="3" t="str">
        <f t="shared" si="10"/>
        <v>Young Adult</v>
      </c>
      <c r="N690" s="3" t="s">
        <v>18</v>
      </c>
    </row>
    <row r="691" spans="1:14" x14ac:dyDescent="0.35">
      <c r="A691" s="3">
        <v>16725</v>
      </c>
      <c r="B691" s="3" t="s">
        <v>36</v>
      </c>
      <c r="C691" s="3" t="s">
        <v>38</v>
      </c>
      <c r="D691" s="5">
        <v>30000</v>
      </c>
      <c r="E691" s="3">
        <v>0</v>
      </c>
      <c r="F691" s="3" t="s">
        <v>27</v>
      </c>
      <c r="G691" s="3" t="s">
        <v>14</v>
      </c>
      <c r="H691" s="3" t="s">
        <v>15</v>
      </c>
      <c r="I691" s="3">
        <v>2</v>
      </c>
      <c r="J691" s="3" t="s">
        <v>23</v>
      </c>
      <c r="K691" s="3" t="s">
        <v>32</v>
      </c>
      <c r="L691" s="3">
        <v>26</v>
      </c>
      <c r="M691" s="3" t="str">
        <f t="shared" si="10"/>
        <v>Young Adult</v>
      </c>
      <c r="N691" s="3" t="s">
        <v>18</v>
      </c>
    </row>
    <row r="692" spans="1:14" x14ac:dyDescent="0.35">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38</v>
      </c>
      <c r="D698" s="5">
        <v>60000</v>
      </c>
      <c r="E698" s="3">
        <v>0</v>
      </c>
      <c r="F698" s="3" t="s">
        <v>19</v>
      </c>
      <c r="G698" s="3" t="s">
        <v>21</v>
      </c>
      <c r="H698" s="3" t="s">
        <v>18</v>
      </c>
      <c r="I698" s="3">
        <v>2</v>
      </c>
      <c r="J698" s="3" t="s">
        <v>26</v>
      </c>
      <c r="K698" s="3" t="s">
        <v>32</v>
      </c>
      <c r="L698" s="3">
        <v>30</v>
      </c>
      <c r="M698" s="3" t="str">
        <f t="shared" si="10"/>
        <v>Young Adult</v>
      </c>
      <c r="N698" s="3" t="s">
        <v>18</v>
      </c>
    </row>
    <row r="699" spans="1:14" x14ac:dyDescent="0.35">
      <c r="A699" s="3">
        <v>14090</v>
      </c>
      <c r="B699" s="3" t="s">
        <v>36</v>
      </c>
      <c r="C699" s="3" t="s">
        <v>39</v>
      </c>
      <c r="D699" s="5">
        <v>30000</v>
      </c>
      <c r="E699" s="3">
        <v>0</v>
      </c>
      <c r="F699" s="3" t="s">
        <v>29</v>
      </c>
      <c r="G699" s="3" t="s">
        <v>20</v>
      </c>
      <c r="H699" s="3" t="s">
        <v>18</v>
      </c>
      <c r="I699" s="3">
        <v>2</v>
      </c>
      <c r="J699" s="3" t="s">
        <v>16</v>
      </c>
      <c r="K699" s="3" t="s">
        <v>32</v>
      </c>
      <c r="L699" s="3">
        <v>28</v>
      </c>
      <c r="M699" s="3" t="str">
        <f t="shared" si="10"/>
        <v>Young Adult</v>
      </c>
      <c r="N699" s="3" t="s">
        <v>18</v>
      </c>
    </row>
    <row r="700" spans="1:14" x14ac:dyDescent="0.3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38</v>
      </c>
      <c r="D703" s="5">
        <v>30000</v>
      </c>
      <c r="E703" s="3">
        <v>0</v>
      </c>
      <c r="F703" s="3" t="s">
        <v>27</v>
      </c>
      <c r="G703" s="3" t="s">
        <v>14</v>
      </c>
      <c r="H703" s="3" t="s">
        <v>15</v>
      </c>
      <c r="I703" s="3">
        <v>2</v>
      </c>
      <c r="J703" s="3" t="s">
        <v>23</v>
      </c>
      <c r="K703" s="3" t="s">
        <v>32</v>
      </c>
      <c r="L703" s="3">
        <v>26</v>
      </c>
      <c r="M703" s="3" t="str">
        <f t="shared" si="10"/>
        <v>Young Adult</v>
      </c>
      <c r="N703" s="3" t="s">
        <v>18</v>
      </c>
    </row>
    <row r="704" spans="1:14" x14ac:dyDescent="0.3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 &gt;54, "Old", IF(L707&gt;=31, "Middle Age", IF(L707&lt;31, "Young Adult", "Invalid")))</f>
        <v>Old</v>
      </c>
      <c r="N707" s="3" t="s">
        <v>18</v>
      </c>
    </row>
    <row r="708" spans="1:14" x14ac:dyDescent="0.35">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38</v>
      </c>
      <c r="D716" s="5">
        <v>40000</v>
      </c>
      <c r="E716" s="3">
        <v>0</v>
      </c>
      <c r="F716" s="3" t="s">
        <v>27</v>
      </c>
      <c r="G716" s="3" t="s">
        <v>14</v>
      </c>
      <c r="H716" s="3" t="s">
        <v>15</v>
      </c>
      <c r="I716" s="3">
        <v>2</v>
      </c>
      <c r="J716" s="3" t="s">
        <v>23</v>
      </c>
      <c r="K716" s="3" t="s">
        <v>32</v>
      </c>
      <c r="L716" s="3">
        <v>28</v>
      </c>
      <c r="M716" s="3" t="str">
        <f t="shared" si="11"/>
        <v>Young Adult</v>
      </c>
      <c r="N716" s="3" t="s">
        <v>15</v>
      </c>
    </row>
    <row r="717" spans="1:14" x14ac:dyDescent="0.35">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38</v>
      </c>
      <c r="D730" s="5">
        <v>40000</v>
      </c>
      <c r="E730" s="3">
        <v>0</v>
      </c>
      <c r="F730" s="3" t="s">
        <v>27</v>
      </c>
      <c r="G730" s="3" t="s">
        <v>14</v>
      </c>
      <c r="H730" s="3" t="s">
        <v>15</v>
      </c>
      <c r="I730" s="3">
        <v>2</v>
      </c>
      <c r="J730" s="3" t="s">
        <v>23</v>
      </c>
      <c r="K730" s="3" t="s">
        <v>32</v>
      </c>
      <c r="L730" s="3">
        <v>27</v>
      </c>
      <c r="M730" s="3" t="str">
        <f t="shared" si="11"/>
        <v>Young Adult</v>
      </c>
      <c r="N730" s="3" t="s">
        <v>18</v>
      </c>
    </row>
    <row r="731" spans="1:14" x14ac:dyDescent="0.35">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39</v>
      </c>
      <c r="D737" s="5">
        <v>30000</v>
      </c>
      <c r="E737" s="3">
        <v>0</v>
      </c>
      <c r="F737" s="3" t="s">
        <v>19</v>
      </c>
      <c r="G737" s="3" t="s">
        <v>14</v>
      </c>
      <c r="H737" s="3" t="s">
        <v>15</v>
      </c>
      <c r="I737" s="3">
        <v>1</v>
      </c>
      <c r="J737" s="3" t="s">
        <v>23</v>
      </c>
      <c r="K737" s="3" t="s">
        <v>32</v>
      </c>
      <c r="L737" s="3">
        <v>26</v>
      </c>
      <c r="M737" s="3" t="str">
        <f t="shared" si="11"/>
        <v>Young Adult</v>
      </c>
      <c r="N737" s="3" t="s">
        <v>18</v>
      </c>
    </row>
    <row r="738" spans="1:14" x14ac:dyDescent="0.3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38</v>
      </c>
      <c r="D742" s="5">
        <v>40000</v>
      </c>
      <c r="E742" s="3">
        <v>4</v>
      </c>
      <c r="F742" s="3" t="s">
        <v>19</v>
      </c>
      <c r="G742" s="3" t="s">
        <v>20</v>
      </c>
      <c r="H742" s="3" t="s">
        <v>18</v>
      </c>
      <c r="I742" s="3">
        <v>0</v>
      </c>
      <c r="J742" s="3" t="s">
        <v>16</v>
      </c>
      <c r="K742" s="3" t="s">
        <v>32</v>
      </c>
      <c r="L742" s="3">
        <v>30</v>
      </c>
      <c r="M742" s="3" t="str">
        <f t="shared" si="11"/>
        <v>Young Adult</v>
      </c>
      <c r="N742" s="3" t="s">
        <v>18</v>
      </c>
    </row>
    <row r="743" spans="1:14" x14ac:dyDescent="0.35">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38</v>
      </c>
      <c r="D744" s="5">
        <v>30000</v>
      </c>
      <c r="E744" s="3">
        <v>0</v>
      </c>
      <c r="F744" s="3" t="s">
        <v>27</v>
      </c>
      <c r="G744" s="3" t="s">
        <v>14</v>
      </c>
      <c r="H744" s="3" t="s">
        <v>15</v>
      </c>
      <c r="I744" s="3">
        <v>2</v>
      </c>
      <c r="J744" s="3" t="s">
        <v>23</v>
      </c>
      <c r="K744" s="3" t="s">
        <v>32</v>
      </c>
      <c r="L744" s="3">
        <v>30</v>
      </c>
      <c r="M744" s="3" t="str">
        <f t="shared" si="11"/>
        <v>Young Adult</v>
      </c>
      <c r="N744" s="3" t="s">
        <v>18</v>
      </c>
    </row>
    <row r="745" spans="1:14" x14ac:dyDescent="0.3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39</v>
      </c>
      <c r="D755" s="5">
        <v>40000</v>
      </c>
      <c r="E755" s="3">
        <v>0</v>
      </c>
      <c r="F755" s="3" t="s">
        <v>19</v>
      </c>
      <c r="G755" s="3" t="s">
        <v>14</v>
      </c>
      <c r="H755" s="3" t="s">
        <v>18</v>
      </c>
      <c r="I755" s="3">
        <v>1</v>
      </c>
      <c r="J755" s="3" t="s">
        <v>26</v>
      </c>
      <c r="K755" s="3" t="s">
        <v>32</v>
      </c>
      <c r="L755" s="3">
        <v>27</v>
      </c>
      <c r="M755" s="3" t="str">
        <f t="shared" si="11"/>
        <v>Young Adult</v>
      </c>
      <c r="N755" s="3" t="s">
        <v>18</v>
      </c>
    </row>
    <row r="756" spans="1:14" x14ac:dyDescent="0.35">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39</v>
      </c>
      <c r="D766" s="5">
        <v>60000</v>
      </c>
      <c r="E766" s="3">
        <v>0</v>
      </c>
      <c r="F766" s="3" t="s">
        <v>19</v>
      </c>
      <c r="G766" s="3" t="s">
        <v>14</v>
      </c>
      <c r="H766" s="3" t="s">
        <v>18</v>
      </c>
      <c r="I766" s="3">
        <v>1</v>
      </c>
      <c r="J766" s="3" t="s">
        <v>26</v>
      </c>
      <c r="K766" s="3" t="s">
        <v>32</v>
      </c>
      <c r="L766" s="3">
        <v>27</v>
      </c>
      <c r="M766" s="3" t="str">
        <f t="shared" si="11"/>
        <v>Young Adult</v>
      </c>
      <c r="N766" s="3" t="s">
        <v>18</v>
      </c>
    </row>
    <row r="767" spans="1:14" x14ac:dyDescent="0.35">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 &gt;54, "Old", IF(L771&gt;=31, "Middle Age", IF(L771&lt;31, "Young Adult", "Invalid")))</f>
        <v>Middle Age</v>
      </c>
      <c r="N771" s="3" t="s">
        <v>18</v>
      </c>
    </row>
    <row r="772" spans="1:14" x14ac:dyDescent="0.35">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5">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38</v>
      </c>
      <c r="D779" s="5">
        <v>40000</v>
      </c>
      <c r="E779" s="3">
        <v>0</v>
      </c>
      <c r="F779" s="3" t="s">
        <v>27</v>
      </c>
      <c r="G779" s="3" t="s">
        <v>14</v>
      </c>
      <c r="H779" s="3" t="s">
        <v>15</v>
      </c>
      <c r="I779" s="3">
        <v>2</v>
      </c>
      <c r="J779" s="3" t="s">
        <v>23</v>
      </c>
      <c r="K779" s="3" t="s">
        <v>32</v>
      </c>
      <c r="L779" s="3">
        <v>27</v>
      </c>
      <c r="M779" s="3" t="str">
        <f t="shared" si="12"/>
        <v>Young Adult</v>
      </c>
      <c r="N779" s="3" t="s">
        <v>18</v>
      </c>
    </row>
    <row r="780" spans="1:14" x14ac:dyDescent="0.3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39</v>
      </c>
      <c r="D787" s="5">
        <v>40000</v>
      </c>
      <c r="E787" s="3">
        <v>0</v>
      </c>
      <c r="F787" s="3" t="s">
        <v>27</v>
      </c>
      <c r="G787" s="3" t="s">
        <v>14</v>
      </c>
      <c r="H787" s="3" t="s">
        <v>18</v>
      </c>
      <c r="I787" s="3">
        <v>2</v>
      </c>
      <c r="J787" s="3" t="s">
        <v>16</v>
      </c>
      <c r="K787" s="3" t="s">
        <v>32</v>
      </c>
      <c r="L787" s="3">
        <v>28</v>
      </c>
      <c r="M787" s="3" t="str">
        <f t="shared" si="12"/>
        <v>Young Adult</v>
      </c>
      <c r="N787" s="3" t="s">
        <v>15</v>
      </c>
    </row>
    <row r="788" spans="1:14" x14ac:dyDescent="0.35">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38</v>
      </c>
      <c r="D793" s="5">
        <v>40000</v>
      </c>
      <c r="E793" s="3">
        <v>0</v>
      </c>
      <c r="F793" s="3" t="s">
        <v>27</v>
      </c>
      <c r="G793" s="3" t="s">
        <v>14</v>
      </c>
      <c r="H793" s="3" t="s">
        <v>15</v>
      </c>
      <c r="I793" s="3">
        <v>2</v>
      </c>
      <c r="J793" s="3" t="s">
        <v>23</v>
      </c>
      <c r="K793" s="3" t="s">
        <v>32</v>
      </c>
      <c r="L793" s="3">
        <v>28</v>
      </c>
      <c r="M793" s="3" t="str">
        <f t="shared" si="12"/>
        <v>Young Adult</v>
      </c>
      <c r="N793" s="3" t="s">
        <v>15</v>
      </c>
    </row>
    <row r="794" spans="1:14" x14ac:dyDescent="0.35">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38</v>
      </c>
      <c r="D799" s="5">
        <v>60000</v>
      </c>
      <c r="E799" s="3">
        <v>0</v>
      </c>
      <c r="F799" s="3" t="s">
        <v>19</v>
      </c>
      <c r="G799" s="3" t="s">
        <v>14</v>
      </c>
      <c r="H799" s="3" t="s">
        <v>15</v>
      </c>
      <c r="I799" s="3">
        <v>1</v>
      </c>
      <c r="J799" s="3" t="s">
        <v>23</v>
      </c>
      <c r="K799" s="3" t="s">
        <v>32</v>
      </c>
      <c r="L799" s="3">
        <v>27</v>
      </c>
      <c r="M799" s="3" t="str">
        <f t="shared" si="12"/>
        <v>Young Adult</v>
      </c>
      <c r="N799" s="3" t="s">
        <v>15</v>
      </c>
    </row>
    <row r="800" spans="1:14" x14ac:dyDescent="0.35">
      <c r="A800" s="3">
        <v>22971</v>
      </c>
      <c r="B800" s="3" t="s">
        <v>37</v>
      </c>
      <c r="C800" s="3" t="s">
        <v>39</v>
      </c>
      <c r="D800" s="5">
        <v>30000</v>
      </c>
      <c r="E800" s="3">
        <v>0</v>
      </c>
      <c r="F800" s="3" t="s">
        <v>27</v>
      </c>
      <c r="G800" s="3" t="s">
        <v>14</v>
      </c>
      <c r="H800" s="3" t="s">
        <v>18</v>
      </c>
      <c r="I800" s="3">
        <v>2</v>
      </c>
      <c r="J800" s="3" t="s">
        <v>16</v>
      </c>
      <c r="K800" s="3" t="s">
        <v>32</v>
      </c>
      <c r="L800" s="3">
        <v>25</v>
      </c>
      <c r="M800" s="3" t="str">
        <f t="shared" si="12"/>
        <v>Young Adult</v>
      </c>
      <c r="N800" s="3" t="s">
        <v>15</v>
      </c>
    </row>
    <row r="801" spans="1:14" x14ac:dyDescent="0.35">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38</v>
      </c>
      <c r="D804" s="5">
        <v>40000</v>
      </c>
      <c r="E804" s="3">
        <v>0</v>
      </c>
      <c r="F804" s="3" t="s">
        <v>19</v>
      </c>
      <c r="G804" s="3" t="s">
        <v>14</v>
      </c>
      <c r="H804" s="3" t="s">
        <v>15</v>
      </c>
      <c r="I804" s="3">
        <v>1</v>
      </c>
      <c r="J804" s="3" t="s">
        <v>23</v>
      </c>
      <c r="K804" s="3" t="s">
        <v>32</v>
      </c>
      <c r="L804" s="3">
        <v>27</v>
      </c>
      <c r="M804" s="3" t="str">
        <f t="shared" si="12"/>
        <v>Young Adult</v>
      </c>
      <c r="N804" s="3" t="s">
        <v>18</v>
      </c>
    </row>
    <row r="805" spans="1:14" x14ac:dyDescent="0.35">
      <c r="A805" s="3">
        <v>15255</v>
      </c>
      <c r="B805" s="3" t="s">
        <v>36</v>
      </c>
      <c r="C805" s="3" t="s">
        <v>38</v>
      </c>
      <c r="D805" s="5">
        <v>40000</v>
      </c>
      <c r="E805" s="3">
        <v>0</v>
      </c>
      <c r="F805" s="3" t="s">
        <v>27</v>
      </c>
      <c r="G805" s="3" t="s">
        <v>14</v>
      </c>
      <c r="H805" s="3" t="s">
        <v>15</v>
      </c>
      <c r="I805" s="3">
        <v>2</v>
      </c>
      <c r="J805" s="3" t="s">
        <v>23</v>
      </c>
      <c r="K805" s="3" t="s">
        <v>32</v>
      </c>
      <c r="L805" s="3">
        <v>28</v>
      </c>
      <c r="M805" s="3" t="str">
        <f t="shared" si="12"/>
        <v>Young Adult</v>
      </c>
      <c r="N805" s="3" t="s">
        <v>15</v>
      </c>
    </row>
    <row r="806" spans="1:14" x14ac:dyDescent="0.35">
      <c r="A806" s="3">
        <v>13154</v>
      </c>
      <c r="B806" s="3" t="s">
        <v>36</v>
      </c>
      <c r="C806" s="3" t="s">
        <v>38</v>
      </c>
      <c r="D806" s="5">
        <v>40000</v>
      </c>
      <c r="E806" s="3">
        <v>0</v>
      </c>
      <c r="F806" s="3" t="s">
        <v>27</v>
      </c>
      <c r="G806" s="3" t="s">
        <v>14</v>
      </c>
      <c r="H806" s="3" t="s">
        <v>18</v>
      </c>
      <c r="I806" s="3">
        <v>2</v>
      </c>
      <c r="J806" s="3" t="s">
        <v>16</v>
      </c>
      <c r="K806" s="3" t="s">
        <v>32</v>
      </c>
      <c r="L806" s="3">
        <v>27</v>
      </c>
      <c r="M806" s="3" t="str">
        <f t="shared" si="12"/>
        <v>Young Adult</v>
      </c>
      <c r="N806" s="3" t="s">
        <v>15</v>
      </c>
    </row>
    <row r="807" spans="1:14" x14ac:dyDescent="0.35">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38</v>
      </c>
      <c r="D817" s="5">
        <v>40000</v>
      </c>
      <c r="E817" s="3">
        <v>0</v>
      </c>
      <c r="F817" s="3" t="s">
        <v>19</v>
      </c>
      <c r="G817" s="3" t="s">
        <v>14</v>
      </c>
      <c r="H817" s="3" t="s">
        <v>18</v>
      </c>
      <c r="I817" s="3">
        <v>2</v>
      </c>
      <c r="J817" s="3" t="s">
        <v>26</v>
      </c>
      <c r="K817" s="3" t="s">
        <v>32</v>
      </c>
      <c r="L817" s="3">
        <v>30</v>
      </c>
      <c r="M817" s="3" t="str">
        <f t="shared" si="12"/>
        <v>Young Adult</v>
      </c>
      <c r="N817" s="3" t="s">
        <v>18</v>
      </c>
    </row>
    <row r="818" spans="1:14" x14ac:dyDescent="0.35">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38</v>
      </c>
      <c r="D820" s="5">
        <v>40000</v>
      </c>
      <c r="E820" s="3">
        <v>0</v>
      </c>
      <c r="F820" s="3" t="s">
        <v>19</v>
      </c>
      <c r="G820" s="3" t="s">
        <v>14</v>
      </c>
      <c r="H820" s="3" t="s">
        <v>15</v>
      </c>
      <c r="I820" s="3">
        <v>1</v>
      </c>
      <c r="J820" s="3" t="s">
        <v>23</v>
      </c>
      <c r="K820" s="3" t="s">
        <v>32</v>
      </c>
      <c r="L820" s="3">
        <v>30</v>
      </c>
      <c r="M820" s="3" t="str">
        <f t="shared" si="12"/>
        <v>Young Adult</v>
      </c>
      <c r="N820" s="3" t="s">
        <v>18</v>
      </c>
    </row>
    <row r="821" spans="1:14" x14ac:dyDescent="0.35">
      <c r="A821" s="3">
        <v>27505</v>
      </c>
      <c r="B821" s="3" t="s">
        <v>37</v>
      </c>
      <c r="C821" s="3" t="s">
        <v>39</v>
      </c>
      <c r="D821" s="5">
        <v>40000</v>
      </c>
      <c r="E821" s="3">
        <v>0</v>
      </c>
      <c r="F821" s="3" t="s">
        <v>27</v>
      </c>
      <c r="G821" s="3" t="s">
        <v>14</v>
      </c>
      <c r="H821" s="3" t="s">
        <v>15</v>
      </c>
      <c r="I821" s="3">
        <v>2</v>
      </c>
      <c r="J821" s="3" t="s">
        <v>23</v>
      </c>
      <c r="K821" s="3" t="s">
        <v>32</v>
      </c>
      <c r="L821" s="3">
        <v>30</v>
      </c>
      <c r="M821" s="3" t="str">
        <f t="shared" si="12"/>
        <v>Young Adult</v>
      </c>
      <c r="N821" s="3" t="s">
        <v>18</v>
      </c>
    </row>
    <row r="822" spans="1:14" x14ac:dyDescent="0.3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39</v>
      </c>
      <c r="D830" s="5">
        <v>40000</v>
      </c>
      <c r="E830" s="3">
        <v>0</v>
      </c>
      <c r="F830" s="3" t="s">
        <v>29</v>
      </c>
      <c r="G830" s="3" t="s">
        <v>20</v>
      </c>
      <c r="H830" s="3" t="s">
        <v>15</v>
      </c>
      <c r="I830" s="3">
        <v>2</v>
      </c>
      <c r="J830" s="3" t="s">
        <v>23</v>
      </c>
      <c r="K830" s="3" t="s">
        <v>32</v>
      </c>
      <c r="L830" s="3">
        <v>26</v>
      </c>
      <c r="M830" s="3" t="str">
        <f t="shared" si="12"/>
        <v>Young Adult</v>
      </c>
      <c r="N830" s="3" t="s">
        <v>18</v>
      </c>
    </row>
    <row r="831" spans="1:14" x14ac:dyDescent="0.35">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 &gt;54, "Old", IF(L835&gt;=31, "Middle Age", IF(L835&lt;31, "Young Adult", "Invalid")))</f>
        <v>Middle Age</v>
      </c>
      <c r="N835" s="3" t="s">
        <v>15</v>
      </c>
    </row>
    <row r="836" spans="1:14" x14ac:dyDescent="0.35">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39</v>
      </c>
      <c r="D838" s="5">
        <v>40000</v>
      </c>
      <c r="E838" s="3">
        <v>0</v>
      </c>
      <c r="F838" s="3" t="s">
        <v>19</v>
      </c>
      <c r="G838" s="3" t="s">
        <v>14</v>
      </c>
      <c r="H838" s="3" t="s">
        <v>15</v>
      </c>
      <c r="I838" s="3">
        <v>2</v>
      </c>
      <c r="J838" s="3" t="s">
        <v>23</v>
      </c>
      <c r="K838" s="3" t="s">
        <v>32</v>
      </c>
      <c r="L838" s="3">
        <v>28</v>
      </c>
      <c r="M838" s="3" t="str">
        <f t="shared" si="13"/>
        <v>Young Adult</v>
      </c>
      <c r="N838" s="3" t="s">
        <v>18</v>
      </c>
    </row>
    <row r="839" spans="1:14" x14ac:dyDescent="0.3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39</v>
      </c>
      <c r="D849" s="5">
        <v>40000</v>
      </c>
      <c r="E849" s="3">
        <v>0</v>
      </c>
      <c r="F849" s="3" t="s">
        <v>29</v>
      </c>
      <c r="G849" s="3" t="s">
        <v>20</v>
      </c>
      <c r="H849" s="3" t="s">
        <v>15</v>
      </c>
      <c r="I849" s="3">
        <v>2</v>
      </c>
      <c r="J849" s="3" t="s">
        <v>23</v>
      </c>
      <c r="K849" s="3" t="s">
        <v>32</v>
      </c>
      <c r="L849" s="3">
        <v>29</v>
      </c>
      <c r="M849" s="3" t="str">
        <f t="shared" si="13"/>
        <v>Young Adult</v>
      </c>
      <c r="N849" s="3" t="s">
        <v>18</v>
      </c>
    </row>
    <row r="850" spans="1:14" x14ac:dyDescent="0.3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38</v>
      </c>
      <c r="D858" s="5">
        <v>40000</v>
      </c>
      <c r="E858" s="3">
        <v>0</v>
      </c>
      <c r="F858" s="3" t="s">
        <v>19</v>
      </c>
      <c r="G858" s="3" t="s">
        <v>14</v>
      </c>
      <c r="H858" s="3" t="s">
        <v>15</v>
      </c>
      <c r="I858" s="3">
        <v>1</v>
      </c>
      <c r="J858" s="3" t="s">
        <v>23</v>
      </c>
      <c r="K858" s="3" t="s">
        <v>32</v>
      </c>
      <c r="L858" s="3">
        <v>27</v>
      </c>
      <c r="M858" s="3" t="str">
        <f t="shared" si="13"/>
        <v>Young Adult</v>
      </c>
      <c r="N858" s="3" t="s">
        <v>18</v>
      </c>
    </row>
    <row r="859" spans="1:14" x14ac:dyDescent="0.35">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38</v>
      </c>
      <c r="D878" s="5">
        <v>30000</v>
      </c>
      <c r="E878" s="3">
        <v>0</v>
      </c>
      <c r="F878" s="3" t="s">
        <v>29</v>
      </c>
      <c r="G878" s="3" t="s">
        <v>20</v>
      </c>
      <c r="H878" s="3" t="s">
        <v>18</v>
      </c>
      <c r="I878" s="3">
        <v>2</v>
      </c>
      <c r="J878" s="3" t="s">
        <v>16</v>
      </c>
      <c r="K878" s="3" t="s">
        <v>32</v>
      </c>
      <c r="L878" s="3">
        <v>26</v>
      </c>
      <c r="M878" s="3" t="str">
        <f t="shared" si="13"/>
        <v>Young Adult</v>
      </c>
      <c r="N878" s="3" t="s">
        <v>18</v>
      </c>
    </row>
    <row r="879" spans="1:14" x14ac:dyDescent="0.35">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 &gt;54, "Old", IF(L899&gt;=31, "Middle Age", IF(L899&lt;31, "Young Adult", "Invalid")))</f>
        <v>Young Adult</v>
      </c>
      <c r="N899" s="3" t="s">
        <v>18</v>
      </c>
    </row>
    <row r="900" spans="1:14" x14ac:dyDescent="0.35">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39</v>
      </c>
      <c r="D934" s="5">
        <v>40000</v>
      </c>
      <c r="E934" s="3">
        <v>0</v>
      </c>
      <c r="F934" s="3" t="s">
        <v>27</v>
      </c>
      <c r="G934" s="3" t="s">
        <v>14</v>
      </c>
      <c r="H934" s="3" t="s">
        <v>18</v>
      </c>
      <c r="I934" s="3">
        <v>2</v>
      </c>
      <c r="J934" s="3" t="s">
        <v>16</v>
      </c>
      <c r="K934" s="3" t="s">
        <v>32</v>
      </c>
      <c r="L934" s="3">
        <v>27</v>
      </c>
      <c r="M934" s="3" t="str">
        <f t="shared" si="14"/>
        <v>Young Adult</v>
      </c>
      <c r="N934" s="3" t="s">
        <v>15</v>
      </c>
    </row>
    <row r="935" spans="1:14" x14ac:dyDescent="0.35">
      <c r="A935" s="3">
        <v>11941</v>
      </c>
      <c r="B935" s="3" t="s">
        <v>37</v>
      </c>
      <c r="C935" s="3" t="s">
        <v>38</v>
      </c>
      <c r="D935" s="5">
        <v>60000</v>
      </c>
      <c r="E935" s="3">
        <v>0</v>
      </c>
      <c r="F935" s="3" t="s">
        <v>19</v>
      </c>
      <c r="G935" s="3" t="s">
        <v>14</v>
      </c>
      <c r="H935" s="3" t="s">
        <v>15</v>
      </c>
      <c r="I935" s="3">
        <v>0</v>
      </c>
      <c r="J935" s="3" t="s">
        <v>23</v>
      </c>
      <c r="K935" s="3" t="s">
        <v>32</v>
      </c>
      <c r="L935" s="3">
        <v>29</v>
      </c>
      <c r="M935" s="3" t="str">
        <f t="shared" si="14"/>
        <v>Young Adult</v>
      </c>
      <c r="N935" s="3" t="s">
        <v>18</v>
      </c>
    </row>
    <row r="936" spans="1:14" x14ac:dyDescent="0.35">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39</v>
      </c>
      <c r="D940" s="5">
        <v>40000</v>
      </c>
      <c r="E940" s="3">
        <v>0</v>
      </c>
      <c r="F940" s="3" t="s">
        <v>27</v>
      </c>
      <c r="G940" s="3" t="s">
        <v>14</v>
      </c>
      <c r="H940" s="3" t="s">
        <v>15</v>
      </c>
      <c r="I940" s="3">
        <v>2</v>
      </c>
      <c r="J940" s="3" t="s">
        <v>23</v>
      </c>
      <c r="K940" s="3" t="s">
        <v>32</v>
      </c>
      <c r="L940" s="3">
        <v>27</v>
      </c>
      <c r="M940" s="3" t="str">
        <f t="shared" si="14"/>
        <v>Young Adult</v>
      </c>
      <c r="N940" s="3" t="s">
        <v>18</v>
      </c>
    </row>
    <row r="941" spans="1:14" x14ac:dyDescent="0.3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39</v>
      </c>
      <c r="D955" s="5">
        <v>40000</v>
      </c>
      <c r="E955" s="3">
        <v>3</v>
      </c>
      <c r="F955" s="3" t="s">
        <v>19</v>
      </c>
      <c r="G955" s="3" t="s">
        <v>20</v>
      </c>
      <c r="H955" s="3" t="s">
        <v>15</v>
      </c>
      <c r="I955" s="3">
        <v>1</v>
      </c>
      <c r="J955" s="3" t="s">
        <v>26</v>
      </c>
      <c r="K955" s="3" t="s">
        <v>32</v>
      </c>
      <c r="L955" s="3">
        <v>30</v>
      </c>
      <c r="M955" s="3" t="str">
        <f t="shared" si="14"/>
        <v>Young Adult</v>
      </c>
      <c r="N955" s="3" t="s">
        <v>15</v>
      </c>
    </row>
    <row r="956" spans="1:14" x14ac:dyDescent="0.3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39</v>
      </c>
      <c r="D959" s="5">
        <v>60000</v>
      </c>
      <c r="E959" s="3">
        <v>0</v>
      </c>
      <c r="F959" s="3" t="s">
        <v>19</v>
      </c>
      <c r="G959" s="3" t="s">
        <v>21</v>
      </c>
      <c r="H959" s="3" t="s">
        <v>15</v>
      </c>
      <c r="I959" s="3">
        <v>2</v>
      </c>
      <c r="J959" s="3" t="s">
        <v>23</v>
      </c>
      <c r="K959" s="3" t="s">
        <v>32</v>
      </c>
      <c r="L959" s="3">
        <v>30</v>
      </c>
      <c r="M959" s="3" t="str">
        <f t="shared" si="14"/>
        <v>Young Adult</v>
      </c>
      <c r="N959" s="3" t="s">
        <v>18</v>
      </c>
    </row>
    <row r="960" spans="1:14" x14ac:dyDescent="0.3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 &gt;54, "Old", IF(L963&gt;=31, "Middle Age", IF(L963&lt;31, "Young Adult", "Invalid")))</f>
        <v>Old</v>
      </c>
      <c r="N963" s="3" t="s">
        <v>18</v>
      </c>
    </row>
    <row r="964" spans="1:14" x14ac:dyDescent="0.35">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38</v>
      </c>
      <c r="D970" s="5">
        <v>30000</v>
      </c>
      <c r="E970" s="3">
        <v>0</v>
      </c>
      <c r="F970" s="3" t="s">
        <v>29</v>
      </c>
      <c r="G970" s="3" t="s">
        <v>20</v>
      </c>
      <c r="H970" s="3" t="s">
        <v>18</v>
      </c>
      <c r="I970" s="3">
        <v>2</v>
      </c>
      <c r="J970" s="3" t="s">
        <v>23</v>
      </c>
      <c r="K970" s="3" t="s">
        <v>32</v>
      </c>
      <c r="L970" s="3">
        <v>27</v>
      </c>
      <c r="M970" s="3" t="str">
        <f t="shared" si="15"/>
        <v>Young Adult</v>
      </c>
      <c r="N970" s="3" t="s">
        <v>18</v>
      </c>
    </row>
    <row r="971" spans="1:14" x14ac:dyDescent="0.3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39</v>
      </c>
      <c r="D992" s="5">
        <v>30000</v>
      </c>
      <c r="E992" s="3">
        <v>0</v>
      </c>
      <c r="F992" s="3" t="s">
        <v>27</v>
      </c>
      <c r="G992" s="3" t="s">
        <v>14</v>
      </c>
      <c r="H992" s="3" t="s">
        <v>18</v>
      </c>
      <c r="I992" s="3">
        <v>2</v>
      </c>
      <c r="J992" s="3" t="s">
        <v>23</v>
      </c>
      <c r="K992" s="3" t="s">
        <v>32</v>
      </c>
      <c r="L992" s="3">
        <v>26</v>
      </c>
      <c r="M992" s="3" t="str">
        <f t="shared" si="15"/>
        <v>Young Adult</v>
      </c>
      <c r="N992" s="3" t="s">
        <v>18</v>
      </c>
    </row>
    <row r="993" spans="1:14" x14ac:dyDescent="0.35">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5DBFF587-4B1E-419A-9B90-28047B54E8A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7B6F-EBE7-4303-9221-8E7AD10F0C49}">
  <dimension ref="A1:D44"/>
  <sheetViews>
    <sheetView topLeftCell="A22" workbookViewId="0">
      <selection activeCell="B48" sqref="B4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10" width="8.6328125" bestFit="1" customWidth="1"/>
    <col min="11" max="16" width="9.6328125" bestFit="1" customWidth="1"/>
    <col min="18" max="26" width="8.6328125" bestFit="1" customWidth="1"/>
    <col min="27" max="33" width="9.6328125" bestFit="1" customWidth="1"/>
    <col min="34" max="34" width="9.1796875" bestFit="1" customWidth="1"/>
    <col min="35" max="35" width="10.7265625" bestFit="1" customWidth="1"/>
  </cols>
  <sheetData>
    <row r="1" spans="1:4" x14ac:dyDescent="0.35">
      <c r="A1" s="7" t="s">
        <v>44</v>
      </c>
      <c r="B1" s="7" t="s">
        <v>41</v>
      </c>
    </row>
    <row r="2" spans="1:4" x14ac:dyDescent="0.35">
      <c r="A2" s="7" t="s">
        <v>43</v>
      </c>
      <c r="B2" t="s">
        <v>18</v>
      </c>
      <c r="C2" t="s">
        <v>15</v>
      </c>
      <c r="D2" t="s">
        <v>42</v>
      </c>
    </row>
    <row r="3" spans="1:4" x14ac:dyDescent="0.35">
      <c r="A3" s="3" t="s">
        <v>39</v>
      </c>
      <c r="B3" s="8">
        <v>53440</v>
      </c>
      <c r="C3" s="8">
        <v>55774.058577405856</v>
      </c>
      <c r="D3" s="8">
        <v>54580.777096114522</v>
      </c>
    </row>
    <row r="4" spans="1:4" x14ac:dyDescent="0.35">
      <c r="A4" s="3" t="s">
        <v>38</v>
      </c>
      <c r="B4" s="8">
        <v>56208.178438661707</v>
      </c>
      <c r="C4" s="8">
        <v>60123.966942148763</v>
      </c>
      <c r="D4" s="8">
        <v>58062.62230919765</v>
      </c>
    </row>
    <row r="5" spans="1:4" x14ac:dyDescent="0.35">
      <c r="A5" s="3" t="s">
        <v>42</v>
      </c>
      <c r="B5" s="8">
        <v>54874.759152215796</v>
      </c>
      <c r="C5" s="8">
        <v>57962.577962577961</v>
      </c>
      <c r="D5" s="8">
        <v>56360</v>
      </c>
    </row>
    <row r="22" spans="1:4" x14ac:dyDescent="0.35">
      <c r="A22" s="7" t="s">
        <v>45</v>
      </c>
      <c r="B22" s="7" t="s">
        <v>41</v>
      </c>
    </row>
    <row r="23" spans="1:4" x14ac:dyDescent="0.35">
      <c r="A23" s="7" t="s">
        <v>43</v>
      </c>
      <c r="B23" t="s">
        <v>18</v>
      </c>
      <c r="C23" t="s">
        <v>15</v>
      </c>
      <c r="D23" t="s">
        <v>42</v>
      </c>
    </row>
    <row r="24" spans="1:4" x14ac:dyDescent="0.35">
      <c r="A24" s="3" t="s">
        <v>16</v>
      </c>
      <c r="B24" s="6">
        <v>166</v>
      </c>
      <c r="C24" s="6">
        <v>200</v>
      </c>
      <c r="D24" s="6">
        <v>366</v>
      </c>
    </row>
    <row r="25" spans="1:4" x14ac:dyDescent="0.35">
      <c r="A25" s="3" t="s">
        <v>26</v>
      </c>
      <c r="B25" s="6">
        <v>92</v>
      </c>
      <c r="C25" s="6">
        <v>77</v>
      </c>
      <c r="D25" s="6">
        <v>169</v>
      </c>
    </row>
    <row r="26" spans="1:4" x14ac:dyDescent="0.35">
      <c r="A26" s="3" t="s">
        <v>22</v>
      </c>
      <c r="B26" s="6">
        <v>67</v>
      </c>
      <c r="C26" s="6">
        <v>95</v>
      </c>
      <c r="D26" s="6">
        <v>162</v>
      </c>
    </row>
    <row r="27" spans="1:4" x14ac:dyDescent="0.35">
      <c r="A27" s="3" t="s">
        <v>23</v>
      </c>
      <c r="B27" s="6">
        <v>116</v>
      </c>
      <c r="C27" s="6">
        <v>76</v>
      </c>
      <c r="D27" s="6">
        <v>192</v>
      </c>
    </row>
    <row r="28" spans="1:4" x14ac:dyDescent="0.35">
      <c r="A28" s="3" t="s">
        <v>46</v>
      </c>
      <c r="B28" s="6">
        <v>78</v>
      </c>
      <c r="C28" s="6">
        <v>33</v>
      </c>
      <c r="D28" s="6">
        <v>111</v>
      </c>
    </row>
    <row r="29" spans="1:4" x14ac:dyDescent="0.35">
      <c r="A29" s="3" t="s">
        <v>42</v>
      </c>
      <c r="B29" s="6">
        <v>519</v>
      </c>
      <c r="C29" s="6">
        <v>481</v>
      </c>
      <c r="D29" s="6">
        <v>1000</v>
      </c>
    </row>
    <row r="39" spans="1:4" x14ac:dyDescent="0.35">
      <c r="A39" s="7" t="s">
        <v>45</v>
      </c>
      <c r="B39" s="7" t="s">
        <v>41</v>
      </c>
    </row>
    <row r="40" spans="1:4" x14ac:dyDescent="0.35">
      <c r="A40" s="7" t="s">
        <v>43</v>
      </c>
      <c r="B40" t="s">
        <v>18</v>
      </c>
      <c r="C40" t="s">
        <v>15</v>
      </c>
      <c r="D40" t="s">
        <v>42</v>
      </c>
    </row>
    <row r="41" spans="1:4" x14ac:dyDescent="0.35">
      <c r="A41" s="3" t="s">
        <v>49</v>
      </c>
      <c r="B41" s="6">
        <v>71</v>
      </c>
      <c r="C41" s="6">
        <v>39</v>
      </c>
      <c r="D41" s="6">
        <v>110</v>
      </c>
    </row>
    <row r="42" spans="1:4" x14ac:dyDescent="0.35">
      <c r="A42" s="3" t="s">
        <v>48</v>
      </c>
      <c r="B42" s="6">
        <v>130</v>
      </c>
      <c r="C42" s="6">
        <v>59</v>
      </c>
      <c r="D42" s="6">
        <v>189</v>
      </c>
    </row>
    <row r="43" spans="1:4" x14ac:dyDescent="0.35">
      <c r="A43" s="3" t="s">
        <v>47</v>
      </c>
      <c r="B43" s="6">
        <v>318</v>
      </c>
      <c r="C43" s="6">
        <v>383</v>
      </c>
      <c r="D43" s="6">
        <v>701</v>
      </c>
    </row>
    <row r="44" spans="1:4" x14ac:dyDescent="0.35">
      <c r="A44" s="3"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B6903-2849-4555-87D1-165AD65AD36B}">
  <dimension ref="A1:O5"/>
  <sheetViews>
    <sheetView tabSelected="1" workbookViewId="0">
      <selection activeCell="U18" sqref="U18"/>
    </sheetView>
  </sheetViews>
  <sheetFormatPr defaultRowHeight="14.5" x14ac:dyDescent="0.35"/>
  <sheetData>
    <row r="1" spans="1:15" x14ac:dyDescent="0.35">
      <c r="A1" s="9"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Hicks</dc:creator>
  <cp:lastModifiedBy>Neil Hicks</cp:lastModifiedBy>
  <dcterms:created xsi:type="dcterms:W3CDTF">2022-03-18T02:50:57Z</dcterms:created>
  <dcterms:modified xsi:type="dcterms:W3CDTF">2022-05-02T00:10:10Z</dcterms:modified>
</cp:coreProperties>
</file>