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80" windowWidth="22120" xWindow="100" yWindow="460"/>
  </bookViews>
  <sheets>
    <sheet name="wholesale" sheetId="1" state="visible" r:id="rId1"/>
    <sheet name="retail" sheetId="2" state="visible" r:id="rId2"/>
    <sheet name="Sheet3" sheetId="3" state="visible" r:id="rId3"/>
    <sheet name="Sheet1" sheetId="4" state="visible" r:id="rId4"/>
  </sheets>
  <definedNames>
    <definedName localSheetId="0" name="_xlnm.Print_Area">'wholesale'!$A$1:$B$42</definedName>
    <definedName localSheetId="1" name="_xlnm.Print_Area">'retail'!$A$1:$D$41</definedName>
  </definedNames>
  <calcPr calcId="191029" fullCalcOnLoad="1" iterate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b val="1"/>
      <sz val="12"/>
      <u val="single"/>
    </font>
    <font>
      <name val="Arial"/>
      <family val="2"/>
      <b val="1"/>
      <sz val="12"/>
    </font>
    <font>
      <name val="Arial"/>
      <family val="2"/>
      <b val="1"/>
      <sz val="10"/>
      <u val="single"/>
    </font>
    <font>
      <name val="Arial"/>
      <family val="2"/>
      <sz val="12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sz val="12"/>
      <u val="single"/>
    </font>
    <font>
      <name val="Arial"/>
      <family val="2"/>
      <sz val="10"/>
    </font>
    <font>
      <name val="Arial"/>
      <family val="2"/>
      <sz val="10"/>
      <u val="single"/>
    </font>
    <font>
      <name val="Calibri"/>
      <family val="2"/>
      <color rgb="FFFFFF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Helvetica"/>
      <family val="2"/>
      <color rgb="FF454545"/>
      <sz val="12"/>
    </font>
  </fonts>
  <fills count="7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gray125"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0">
    <xf borderId="0" fillId="0" fontId="0" numFmtId="0" pivotButton="0" quotePrefix="0" xfId="0"/>
    <xf borderId="0" fillId="0" fontId="0" numFmtId="0" pivotButton="0" quotePrefix="0" xfId="0"/>
    <xf applyAlignment="1" borderId="0" fillId="2" fontId="4" numFmtId="2" pivotButton="0" quotePrefix="0" xfId="0">
      <alignment horizontal="right"/>
    </xf>
    <xf borderId="0" fillId="0" fontId="4" numFmtId="2" pivotButton="0" quotePrefix="0" xfId="0"/>
    <xf borderId="0" fillId="1" fontId="0" numFmtId="0" pivotButton="0" quotePrefix="0" xfId="0"/>
    <xf applyAlignment="1" borderId="0" fillId="1" fontId="4" numFmtId="2" pivotButton="0" quotePrefix="0" xfId="0">
      <alignment horizontal="right"/>
    </xf>
    <xf applyAlignment="1" borderId="0" fillId="4" fontId="4" numFmtId="2" pivotButton="0" quotePrefix="0" xfId="0">
      <alignment horizontal="right"/>
    </xf>
    <xf borderId="0" fillId="4" fontId="0" numFmtId="0" pivotButton="0" quotePrefix="0" xfId="0"/>
    <xf borderId="0" fillId="5" fontId="0" numFmtId="0" pivotButton="0" quotePrefix="0" xfId="0"/>
    <xf applyAlignment="1" borderId="0" fillId="5" fontId="4" numFmtId="2" pivotButton="0" quotePrefix="0" xfId="0">
      <alignment horizontal="right"/>
    </xf>
    <xf borderId="0" fillId="0" fontId="12" numFmtId="4" pivotButton="0" quotePrefix="0" xfId="0"/>
    <xf borderId="0" fillId="5" fontId="10" numFmtId="0" pivotButton="0" quotePrefix="0" xfId="0"/>
    <xf borderId="0" fillId="0" fontId="3" numFmtId="0" pivotButton="0" quotePrefix="0" xfId="0"/>
    <xf applyAlignment="1" borderId="0" fillId="0" fontId="2" numFmtId="2" pivotButton="0" quotePrefix="0" xfId="0">
      <alignment horizontal="center"/>
    </xf>
    <xf borderId="0" fillId="0" fontId="0" numFmtId="0" pivotButton="0" quotePrefix="0" xfId="0"/>
    <xf borderId="0" fillId="0" fontId="5" numFmtId="0" pivotButton="0" quotePrefix="0" xfId="0"/>
    <xf applyAlignment="1" borderId="0" fillId="0" fontId="2" numFmtId="2" pivotButton="0" quotePrefix="0" xfId="0">
      <alignment horizontal="right"/>
    </xf>
    <xf borderId="0" fillId="0" fontId="6" numFmtId="0" pivotButton="0" quotePrefix="0" xfId="0"/>
    <xf borderId="0" fillId="0" fontId="2" numFmtId="0" pivotButton="0" quotePrefix="0" xfId="0"/>
    <xf borderId="0" fillId="0" fontId="1" numFmtId="0" pivotButton="0" quotePrefix="0" xfId="0"/>
    <xf applyAlignment="1" borderId="0" fillId="0" fontId="4" numFmtId="2" pivotButton="0" quotePrefix="0" xfId="0">
      <alignment horizontal="right"/>
    </xf>
    <xf borderId="0" fillId="0" fontId="3" numFmtId="0" pivotButton="0" quotePrefix="0" xfId="0"/>
    <xf borderId="0" fillId="0" fontId="4" numFmtId="4" pivotButton="0" quotePrefix="0" xfId="0"/>
    <xf applyAlignment="1" borderId="0" fillId="0" fontId="7" numFmtId="2" pivotButton="0" quotePrefix="0" xfId="0">
      <alignment horizontal="right"/>
    </xf>
    <xf borderId="0" fillId="0" fontId="8" numFmtId="4" pivotButton="0" quotePrefix="0" xfId="0"/>
    <xf applyAlignment="1" borderId="0" fillId="0" fontId="4" numFmtId="4" pivotButton="0" quotePrefix="0" xfId="0">
      <alignment horizontal="right"/>
    </xf>
    <xf borderId="0" fillId="6" fontId="5" numFmtId="0" pivotButton="0" quotePrefix="0" xfId="0"/>
    <xf borderId="0" fillId="6" fontId="4" numFmtId="2" pivotButton="0" quotePrefix="0" xfId="0"/>
    <xf borderId="0" fillId="6" fontId="0" numFmtId="0" pivotButton="0" quotePrefix="0" xfId="0"/>
    <xf applyAlignment="1" borderId="0" fillId="6" fontId="2" numFmtId="2" pivotButton="0" quotePrefix="0" xfId="0">
      <alignment horizontal="right"/>
    </xf>
    <xf borderId="0" fillId="6" fontId="1" numFmtId="0" pivotButton="0" quotePrefix="0" xfId="0"/>
    <xf applyAlignment="1" borderId="0" fillId="6" fontId="4" numFmtId="2" pivotButton="0" quotePrefix="0" xfId="0">
      <alignment horizontal="right"/>
    </xf>
    <xf borderId="0" fillId="6" fontId="4" numFmtId="4" pivotButton="0" quotePrefix="0" xfId="0"/>
    <xf applyAlignment="1" borderId="0" fillId="6" fontId="7" numFmtId="2" pivotButton="0" quotePrefix="0" xfId="0">
      <alignment horizontal="right"/>
    </xf>
    <xf borderId="0" fillId="6" fontId="8" numFmtId="4" pivotButton="0" quotePrefix="0" xfId="0"/>
    <xf applyAlignment="1" borderId="0" fillId="6" fontId="9" numFmtId="2" pivotButton="0" quotePrefix="0" xfId="0">
      <alignment horizontal="right"/>
    </xf>
    <xf applyAlignment="1" borderId="0" fillId="6" fontId="4" numFmtId="4" pivotButton="0" quotePrefix="0" xfId="0">
      <alignment horizontal="right"/>
    </xf>
    <xf borderId="0" fillId="0" fontId="13" numFmtId="0" pivotButton="0" quotePrefix="0" xfId="0"/>
    <xf borderId="0" fillId="1" fontId="3" numFmtId="49" pivotButton="0" quotePrefix="0" xfId="0"/>
    <xf borderId="0" fillId="2" fontId="5" numFmtId="49" pivotButton="0" quotePrefix="0" xfId="0"/>
    <xf borderId="0" fillId="1" fontId="5" numFmtId="49" pivotButton="0" quotePrefix="0" xfId="0"/>
    <xf borderId="0" fillId="5" fontId="5" numFmtId="49" pivotButton="0" quotePrefix="0" xfId="0"/>
    <xf borderId="0" fillId="1" fontId="6" numFmtId="49" pivotButton="0" quotePrefix="0" xfId="0"/>
    <xf borderId="0" fillId="2" fontId="1" numFmtId="49" pivotButton="0" quotePrefix="0" xfId="0"/>
    <xf borderId="0" fillId="1" fontId="3" numFmtId="49" pivotButton="0" quotePrefix="0" xfId="0"/>
    <xf borderId="0" fillId="4" fontId="1" numFmtId="49" pivotButton="0" quotePrefix="0" xfId="0"/>
    <xf borderId="0" fillId="4" fontId="5" numFmtId="49" pivotButton="0" quotePrefix="0" xfId="0"/>
    <xf borderId="0" fillId="2" fontId="0" numFmtId="49" pivotButton="0" quotePrefix="0" xfId="0"/>
    <xf borderId="0" fillId="1" fontId="1" numFmtId="49" pivotButton="0" quotePrefix="0" xfId="0"/>
    <xf borderId="0" fillId="3" fontId="5" numFmtId="49" pivotButton="0" quotePrefix="0" xfId="0"/>
    <xf borderId="0" fillId="0" fontId="0" numFmtId="49" pivotButton="0" quotePrefix="0" xfId="0"/>
    <xf borderId="0" fillId="1" fontId="12" numFmtId="49" pivotButton="0" quotePrefix="0" xfId="0"/>
    <xf borderId="0" fillId="2" fontId="4" numFmtId="49" pivotButton="0" quotePrefix="0" xfId="0"/>
    <xf borderId="0" fillId="1" fontId="4" numFmtId="49" pivotButton="0" quotePrefix="0" xfId="0"/>
    <xf applyAlignment="1" borderId="0" fillId="1" fontId="2" numFmtId="49" pivotButton="0" quotePrefix="0" xfId="0">
      <alignment horizontal="right"/>
    </xf>
    <xf applyAlignment="1" borderId="0" fillId="5" fontId="2" numFmtId="49" pivotButton="0" quotePrefix="0" xfId="0">
      <alignment horizontal="right"/>
    </xf>
    <xf borderId="0" fillId="0" fontId="12" numFmtId="2" pivotButton="0" quotePrefix="0" xfId="0"/>
    <xf borderId="0" fillId="4" fontId="12" numFmtId="2" pivotButton="0" quotePrefix="0" xfId="0"/>
    <xf borderId="0" fillId="1" fontId="12" numFmtId="2" pivotButton="0" quotePrefix="0" xfId="0"/>
    <xf borderId="0" fillId="1" fontId="4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E41"/>
  <sheetViews>
    <sheetView tabSelected="1" topLeftCell="A28" workbookViewId="0">
      <selection activeCell="E12" sqref="E12"/>
    </sheetView>
  </sheetViews>
  <sheetFormatPr baseColWidth="10" defaultColWidth="8.83203125" defaultRowHeight="16"/>
  <cols>
    <col customWidth="1" max="1" min="1" style="50" width="68.1640625"/>
    <col customWidth="1" max="2" min="2" style="10" width="18.83203125"/>
    <col customWidth="1" max="16384" min="3" style="14" width="8.83203125"/>
  </cols>
  <sheetData>
    <row customFormat="1" r="1" s="4">
      <c r="A1" s="44" t="inlineStr">
        <is>
          <t>Finish Key</t>
        </is>
      </c>
      <c r="B1" s="51" t="n"/>
    </row>
    <row r="2">
      <c r="A2" s="39" t="inlineStr">
        <is>
          <t xml:space="preserve"> Bright Brass              US3             Polished Chrome              US26                    </t>
        </is>
      </c>
      <c r="B2" s="52" t="n"/>
    </row>
    <row customFormat="1" r="3" s="4">
      <c r="A3" s="40" t="inlineStr">
        <is>
          <t xml:space="preserve">Satin (Dull) Brass      US4             Satin Chrome                    US26D  </t>
        </is>
      </c>
      <c r="B3" s="53" t="n"/>
    </row>
    <row r="4">
      <c r="A4" s="39" t="inlineStr">
        <is>
          <t xml:space="preserve">Antique Brass           US5              Antique Nickel                  US15A          </t>
        </is>
      </c>
      <c r="B4" s="52" t="n"/>
    </row>
    <row customFormat="1" r="5" s="4">
      <c r="A5" s="40" t="inlineStr">
        <is>
          <t xml:space="preserve">Oil Rubbed Bronze   US10B          Stainless Steel,Satin         US32D                        </t>
        </is>
      </c>
      <c r="B5" s="54" t="inlineStr">
        <is>
          <t>Price</t>
        </is>
      </c>
    </row>
    <row customFormat="1" r="6" s="8">
      <c r="A6" s="41" t="inlineStr">
        <is>
          <t>Brushed/Satin Nickel US15            Black                                     1D</t>
        </is>
      </c>
      <c r="B6" s="55" t="inlineStr">
        <is>
          <t>Each</t>
        </is>
      </c>
    </row>
    <row customFormat="1" r="7" s="4">
      <c r="A7" s="42" t="n"/>
      <c r="B7" s="51" t="n"/>
    </row>
    <row r="8">
      <c r="A8" s="43" t="inlineStr">
        <is>
          <t xml:space="preserve">Residential Grade, 1/4 "Radius, 5/8" Radius and Square (per hinge)     </t>
        </is>
      </c>
      <c r="B8" s="52" t="n"/>
    </row>
    <row customFormat="1" r="9" s="4">
      <c r="A9" s="44" t="n"/>
      <c r="B9" s="53" t="n"/>
    </row>
    <row customFormat="1" r="10" s="8">
      <c r="A10" s="41" t="inlineStr">
        <is>
          <t xml:space="preserve">3 1/2 "x 3 1/2"  US3, US4, US5, US10B, US15, US26, US26D     </t>
        </is>
      </c>
      <c r="B10" s="9" t="n">
        <v>4</v>
      </c>
      <c r="E10" s="37" t="n"/>
    </row>
    <row customFormat="1" r="11" s="4">
      <c r="A11" s="40" t="inlineStr">
        <is>
          <t>4"x 4"              US3, US4, US5, US10B, US15, US26, US26D</t>
        </is>
      </c>
      <c r="B11" s="5" t="n">
        <v>4.5</v>
      </c>
    </row>
    <row r="12">
      <c r="A12" s="39" t="n"/>
      <c r="B12" s="56" t="n"/>
    </row>
    <row customFormat="1" r="13" s="7">
      <c r="A13" s="45" t="inlineStr">
        <is>
          <t xml:space="preserve">Residential Grade 1/4 "Radius Only (per hinge)      </t>
        </is>
      </c>
      <c r="B13" s="57" t="n"/>
    </row>
    <row r="14">
      <c r="A14" s="39" t="inlineStr">
        <is>
          <t>Solid Brass  3 1/2"  X  3 1/2"   US3</t>
        </is>
      </c>
      <c r="B14" s="2" t="n">
        <v>9.5</v>
      </c>
    </row>
    <row customFormat="1" r="15" s="4">
      <c r="A15" s="40" t="inlineStr">
        <is>
          <t xml:space="preserve">Solid Brass  4" X  4"               US3  </t>
        </is>
      </c>
      <c r="B15" s="5" t="n">
        <v>10</v>
      </c>
    </row>
    <row r="16">
      <c r="A16" s="39" t="inlineStr">
        <is>
          <t>NRP 4" x 4"                       US3, US4, US5, US10B, US15, US26, US26D,</t>
        </is>
      </c>
      <c r="B16" s="2" t="n">
        <v>7.5</v>
      </c>
    </row>
    <row customFormat="1" r="17" s="4">
      <c r="A17" s="40" t="inlineStr">
        <is>
          <t xml:space="preserve">NRP 4" x 4" Stainless </t>
        </is>
      </c>
      <c r="B17" s="5" t="n">
        <v>18.5</v>
      </c>
    </row>
    <row r="18">
      <c r="A18" s="39" t="inlineStr">
        <is>
          <t>Spring Hinge  3 1/2 "x 3 1/2" US4</t>
        </is>
      </c>
      <c r="B18" s="2" t="n">
        <v>11</v>
      </c>
    </row>
    <row customFormat="1" r="19" s="7">
      <c r="A19" s="46" t="inlineStr">
        <is>
          <t xml:space="preserve">Spring Hinge  3 1/2 "x 3 1/2" US3,US5, US10B, US15, US26, US26D, US32D         </t>
        </is>
      </c>
      <c r="B19" s="6" t="n">
        <v>12.5</v>
      </c>
    </row>
    <row r="20">
      <c r="A20" s="39" t="inlineStr">
        <is>
          <t>Spring Hinge  4"x 4"  US4</t>
        </is>
      </c>
      <c r="B20" s="2" t="n">
        <v>12</v>
      </c>
    </row>
    <row customFormat="1" r="21" s="7">
      <c r="A21" s="46" t="inlineStr">
        <is>
          <t xml:space="preserve">Spring Hinge  4" x 4" US3, US5, US10B, US15, RS26, US26D, 1D    </t>
        </is>
      </c>
      <c r="B21" s="6" t="n">
        <v>14</v>
      </c>
    </row>
    <row r="22">
      <c r="A22" s="47" t="n"/>
      <c r="B22" s="56" t="n"/>
    </row>
    <row customFormat="1" r="23" s="4">
      <c r="A23" s="48" t="inlineStr">
        <is>
          <t xml:space="preserve">Commercial Grade,  Square Corner (per hinge)     </t>
        </is>
      </c>
      <c r="B23" s="58" t="n"/>
    </row>
    <row customFormat="1" r="24" s="8">
      <c r="A24" s="41" t="inlineStr">
        <is>
          <t xml:space="preserve">Plain Bearing  3 1/2" x 3 1/2" , All finishes   </t>
        </is>
      </c>
      <c r="B24" s="9" t="n">
        <v>8.5</v>
      </c>
      <c r="D24" s="11" t="n"/>
    </row>
    <row customFormat="1" r="25" s="7">
      <c r="A25" s="46" t="inlineStr">
        <is>
          <t xml:space="preserve">Plain Bearing  4" x 4" , All finishes          </t>
        </is>
      </c>
      <c r="B25" s="6" t="n">
        <v>10</v>
      </c>
    </row>
    <row r="26">
      <c r="A26" s="39" t="inlineStr">
        <is>
          <t>Ball Bearing   4" x 4"  US4</t>
        </is>
      </c>
      <c r="B26" s="2" t="n">
        <v>14.5</v>
      </c>
    </row>
    <row customFormat="1" r="27" s="4">
      <c r="A27" s="40" t="inlineStr">
        <is>
          <t>Ball Bearing   4" x  4"  US3, US5, US10B, US15,  US15A,  US26, US26D</t>
        </is>
      </c>
      <c r="B27" s="5" t="n">
        <v>20.5</v>
      </c>
    </row>
    <row customFormat="1" r="28" s="8">
      <c r="A28" s="41" t="inlineStr">
        <is>
          <t>Spring Hinge  4" x 4" US3, US4, US5, US10B, US15,  US15A,  US26, US26D</t>
        </is>
      </c>
      <c r="B28" s="9" t="n">
        <v>34</v>
      </c>
    </row>
    <row customFormat="1" r="29" s="4">
      <c r="A29" s="40" t="inlineStr">
        <is>
          <t>NRP upgrade</t>
        </is>
      </c>
      <c r="B29" s="5" t="n">
        <v>4.5</v>
      </c>
    </row>
    <row r="30">
      <c r="A30" s="49" t="n"/>
      <c r="B30" s="2" t="n"/>
    </row>
    <row customFormat="1" r="31" s="4">
      <c r="A31" s="48" t="inlineStr">
        <is>
          <t xml:space="preserve">Double Swing Floor Hinge (per hinge)     </t>
        </is>
      </c>
      <c r="B31" s="5" t="n"/>
    </row>
    <row r="32">
      <c r="A32" s="39" t="inlineStr">
        <is>
          <t>US4</t>
        </is>
      </c>
      <c r="B32" s="2" t="n">
        <v>80</v>
      </c>
    </row>
    <row customFormat="1" r="33" s="4">
      <c r="A33" s="40" t="inlineStr">
        <is>
          <t>US3, US5, US15, US26D</t>
        </is>
      </c>
      <c r="B33" s="5" t="n">
        <v>106</v>
      </c>
    </row>
    <row r="34">
      <c r="A34" s="39" t="inlineStr">
        <is>
          <t>US10B,  US26</t>
        </is>
      </c>
      <c r="B34" s="2" t="n">
        <v>116.5</v>
      </c>
    </row>
    <row customFormat="1" r="35" s="7">
      <c r="A35" s="46" t="inlineStr">
        <is>
          <t>Prep for Installation of Double Swing Floor Hinge  (Need FO size)</t>
        </is>
      </c>
      <c r="B35" s="6" t="n">
        <v>80</v>
      </c>
    </row>
    <row r="36">
      <c r="A36" s="47" t="n"/>
      <c r="B36" s="2" t="n"/>
    </row>
    <row customFormat="1" r="37" s="4">
      <c r="A37" s="48" t="inlineStr">
        <is>
          <t>Other Options</t>
        </is>
      </c>
      <c r="B37" s="5" t="n"/>
    </row>
    <row customFormat="1" r="38" s="8">
      <c r="A38" s="41" t="inlineStr">
        <is>
          <t>SOSS Hinges, Cost per hinge</t>
        </is>
      </c>
      <c r="B38" s="9" t="n">
        <v>53</v>
      </c>
    </row>
    <row customFormat="1" r="39" s="4">
      <c r="A39" s="40" t="inlineStr">
        <is>
          <t>SOSS hinges, prep for installation</t>
        </is>
      </c>
      <c r="B39" s="5" t="n">
        <v>34.5</v>
      </c>
    </row>
    <row customFormat="1" r="40" s="7">
      <c r="A40" s="41" t="inlineStr">
        <is>
          <t>Bifold 3" US4  (Dichromatic)</t>
        </is>
      </c>
      <c r="B40" s="9" t="n">
        <v>4.5</v>
      </c>
    </row>
    <row customFormat="1" r="41" s="4">
      <c r="A41" s="40" t="inlineStr">
        <is>
          <t xml:space="preserve">                                                                     Page 12</t>
        </is>
      </c>
      <c r="B41" s="59" t="n"/>
    </row>
  </sheetData>
  <pageMargins bottom="0.22" footer="0.5600000000000001" header="0.3" left="0.7" right="0.7" top="0.84"/>
  <pageSetup orientation="portrait"/>
  <headerFooter>
    <oddHeader>&amp;L&amp;"-,Bold"&amp;12 A BETTER DOOR_x000a_MATERIALS PRICE LIST&amp;C&amp;"-,Regular"&amp;11 MATERIALS_x000a_HINGES&amp;R&amp;"-,Bold"&amp;12 WHOLESALE_x000a_Effective  April 1, 2018</oddHeader>
    <oddFooter>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E33" sqref="E33"/>
    </sheetView>
  </sheetViews>
  <sheetFormatPr baseColWidth="10" defaultColWidth="8.83203125" defaultRowHeight="15"/>
  <cols>
    <col customWidth="1" max="1" min="1" style="14" width="66.1640625"/>
    <col customWidth="1" hidden="1" max="2" min="2" style="14" width="23.6640625"/>
    <col customWidth="1" hidden="1" max="3" min="3" style="14" width="12.83203125"/>
    <col customWidth="1" max="4" min="4" style="14" width="20.1640625"/>
    <col customWidth="1" max="16384" min="5" style="14" width="8.83203125"/>
  </cols>
  <sheetData>
    <row customHeight="1" ht="16" r="1" s="14">
      <c r="A1" s="21" t="inlineStr">
        <is>
          <t>Finish Key</t>
        </is>
      </c>
      <c r="B1" s="13" t="inlineStr">
        <is>
          <t>EACH</t>
        </is>
      </c>
      <c r="C1" s="13" t="inlineStr">
        <is>
          <t>EACH</t>
        </is>
      </c>
    </row>
    <row customFormat="1" customHeight="1" ht="16" r="2" s="28">
      <c r="A2" s="26" t="inlineStr">
        <is>
          <t xml:space="preserve">Bright Brass              US3             Polished Chrome                  US26                    </t>
        </is>
      </c>
      <c r="B2" s="27" t="n"/>
      <c r="C2" s="26" t="inlineStr">
        <is>
          <t xml:space="preserve">   </t>
        </is>
      </c>
      <c r="D2" s="27" t="n"/>
    </row>
    <row customHeight="1" ht="16" r="3" s="14">
      <c r="A3" s="15" t="inlineStr">
        <is>
          <t xml:space="preserve">Satin (Dull) Brass      US4             Satin Chrome                       US26D  </t>
        </is>
      </c>
      <c r="B3" s="3" t="n"/>
      <c r="C3" s="15" t="inlineStr">
        <is>
          <t xml:space="preserve">   </t>
        </is>
      </c>
      <c r="D3" s="3" t="n"/>
    </row>
    <row customFormat="1" customHeight="1" ht="16" r="4" s="28">
      <c r="A4" s="26" t="inlineStr">
        <is>
          <t xml:space="preserve">Antique Brass           US5              Antique Nickel                     US15A          </t>
        </is>
      </c>
      <c r="B4" s="27" t="n"/>
      <c r="C4" s="26" t="inlineStr">
        <is>
          <t xml:space="preserve">  </t>
        </is>
      </c>
      <c r="D4" s="27" t="n"/>
    </row>
    <row customHeight="1" ht="16" r="5" s="14">
      <c r="A5" s="15" t="inlineStr">
        <is>
          <t xml:space="preserve">Oil Rubbed Bronze   US10B        Stainless Steel,Satin             US32D                        </t>
        </is>
      </c>
      <c r="B5" s="3" t="n"/>
      <c r="C5" s="3" t="n"/>
      <c r="D5" s="16" t="inlineStr">
        <is>
          <t>Price</t>
        </is>
      </c>
    </row>
    <row customFormat="1" customHeight="1" ht="16" r="6" s="28">
      <c r="A6" s="26" t="inlineStr">
        <is>
          <t>Satin Nickel               US15          Black                                         1D</t>
        </is>
      </c>
      <c r="B6" s="27" t="n"/>
      <c r="C6" s="27" t="n"/>
      <c r="D6" s="29" t="inlineStr">
        <is>
          <t>Each</t>
        </is>
      </c>
    </row>
    <row customHeight="1" ht="16" r="7" s="14">
      <c r="A7" s="17" t="n"/>
      <c r="B7" s="18" t="n"/>
      <c r="C7" s="18" t="n"/>
    </row>
    <row customFormat="1" customHeight="1" ht="16" r="8" s="28">
      <c r="A8" s="30" t="inlineStr">
        <is>
          <t xml:space="preserve">Residential Grade, 1/4 "Radius, 5/8" Radius and Square (per hinge)     </t>
        </is>
      </c>
      <c r="B8" s="31" t="n"/>
      <c r="C8" s="27" t="n"/>
      <c r="D8" s="27" t="n"/>
    </row>
    <row customHeight="1" ht="16" r="9" s="14">
      <c r="A9" s="21" t="n"/>
      <c r="B9" s="20" t="n"/>
      <c r="C9" s="3" t="n"/>
      <c r="D9" s="3" t="n"/>
    </row>
    <row customFormat="1" customHeight="1" ht="16" r="10" s="28">
      <c r="A10" s="26" t="inlineStr">
        <is>
          <t>3 1/2 "x 3 1/2" US3, US4, US5, US10B, US15, US26, US26D,</t>
        </is>
      </c>
      <c r="B10" s="31">
        <f>C10/1.4</f>
        <v/>
      </c>
      <c r="C10" s="32" t="n">
        <v>2</v>
      </c>
      <c r="D10" s="31">
        <f>wholesale!B10*2</f>
        <v/>
      </c>
    </row>
    <row customHeight="1" ht="16" r="11" s="14">
      <c r="A11" s="15" t="inlineStr">
        <is>
          <t>4"x 4" US3, US4, US5, US10B, US15, US26, US26D,</t>
        </is>
      </c>
      <c r="B11" s="20">
        <f>C11/1.4</f>
        <v/>
      </c>
      <c r="C11" s="22" t="n">
        <v>2.5</v>
      </c>
      <c r="D11" s="20">
        <f>wholesale!B11*2</f>
        <v/>
      </c>
    </row>
    <row customFormat="1" customHeight="1" ht="16" r="12" s="28">
      <c r="A12" s="26" t="n"/>
      <c r="B12" s="31" t="n"/>
      <c r="C12" s="32" t="n"/>
      <c r="D12" s="31" t="n"/>
    </row>
    <row customHeight="1" ht="16" r="13" s="14">
      <c r="A13" s="19" t="inlineStr">
        <is>
          <t>Residential Grade, 1/4 "Radius Only (per hinge)</t>
        </is>
      </c>
      <c r="B13" s="20" t="n"/>
      <c r="C13" s="22" t="n"/>
      <c r="D13" s="20" t="n"/>
    </row>
    <row customFormat="1" customHeight="1" ht="16" r="14" s="28">
      <c r="A14" s="26" t="inlineStr">
        <is>
          <t>Solid Brass, US3, 3 1/2" X  3 1/2"</t>
        </is>
      </c>
      <c r="B14" s="33" t="n"/>
      <c r="C14" s="34" t="inlineStr">
        <is>
          <t>Call for Price</t>
        </is>
      </c>
      <c r="D14" s="31">
        <f>wholesale!B14*2</f>
        <v/>
      </c>
    </row>
    <row customHeight="1" ht="16" r="15" s="14">
      <c r="A15" s="15" t="inlineStr">
        <is>
          <t>Solid Brass   US3,  4" X  4"</t>
        </is>
      </c>
      <c r="B15" s="23" t="n"/>
      <c r="C15" s="24" t="inlineStr">
        <is>
          <t>Call for Price</t>
        </is>
      </c>
      <c r="D15" s="20">
        <f>wholesale!B15*2</f>
        <v/>
      </c>
    </row>
    <row customFormat="1" customHeight="1" ht="16" r="16" s="28">
      <c r="A16" s="26" t="inlineStr">
        <is>
          <t>NRP 4" x 4"   US3, US4, US5, US10B, US15, US26, US26D,</t>
        </is>
      </c>
      <c r="B16" s="33" t="n"/>
      <c r="C16" s="27" t="n">
        <v>5</v>
      </c>
      <c r="D16" s="31">
        <f>wholesale!B16*2</f>
        <v/>
      </c>
    </row>
    <row customHeight="1" ht="16" r="17" s="14">
      <c r="A17" s="15" t="inlineStr">
        <is>
          <t xml:space="preserve">NRP 4" x 4" Stainless </t>
        </is>
      </c>
      <c r="B17" s="23" t="n"/>
      <c r="C17" s="3" t="n">
        <v>6.49</v>
      </c>
      <c r="D17" s="20">
        <f>wholesale!B17*2</f>
        <v/>
      </c>
    </row>
    <row customFormat="1" customHeight="1" ht="16" r="18" s="28">
      <c r="A18" s="26" t="inlineStr">
        <is>
          <t>Spring Hinge,3 1/2 "x 3 1/2" US4</t>
        </is>
      </c>
      <c r="B18" s="33" t="n"/>
      <c r="C18" s="27" t="n"/>
      <c r="D18" s="31">
        <f>wholesale!B18*2</f>
        <v/>
      </c>
    </row>
    <row customHeight="1" ht="16" r="19" s="14">
      <c r="A19" s="15" t="inlineStr">
        <is>
          <t>Spring Hinge, 3 1/2 "x 3 1/2" US3,US5, US10B, US15, US26, US26D, US32D</t>
        </is>
      </c>
      <c r="B19" s="23" t="n"/>
      <c r="C19" s="3" t="n"/>
      <c r="D19" s="20">
        <f>wholesale!B19*2</f>
        <v/>
      </c>
    </row>
    <row customFormat="1" customHeight="1" ht="16" r="20" s="28">
      <c r="A20" s="26" t="inlineStr">
        <is>
          <t>Spring Hinge,  4"x 4" US4</t>
        </is>
      </c>
      <c r="B20" s="33" t="n"/>
      <c r="C20" s="27" t="n"/>
      <c r="D20" s="31">
        <f>wholesale!B20*2</f>
        <v/>
      </c>
    </row>
    <row customHeight="1" ht="16" r="21" s="14">
      <c r="A21" s="15" t="inlineStr">
        <is>
          <t>Spring Hinge , 4" x 4"US3, US5, US10B, US15, RS26, US26D, 1D</t>
        </is>
      </c>
      <c r="B21" s="23" t="n"/>
      <c r="C21" s="3" t="n">
        <v>16</v>
      </c>
      <c r="D21" s="20">
        <f>wholesale!B21*2</f>
        <v/>
      </c>
    </row>
    <row customFormat="1" customHeight="1" ht="16" r="22" s="28">
      <c r="B22" s="33" t="n"/>
      <c r="C22" s="27" t="n"/>
      <c r="D22" s="31" t="n"/>
    </row>
    <row customHeight="1" ht="16" r="23" s="14">
      <c r="A23" s="19" t="inlineStr">
        <is>
          <t>Commercial Grade,  Square Corner (per hinge)</t>
        </is>
      </c>
      <c r="B23" s="23" t="n"/>
      <c r="C23" s="3" t="n"/>
      <c r="D23" s="20" t="n"/>
    </row>
    <row customFormat="1" customHeight="1" ht="16" r="24" s="28">
      <c r="A24" s="26" t="inlineStr">
        <is>
          <t>Plain Bearing  3 1/2" x 3 1/2" , All finishes</t>
        </is>
      </c>
      <c r="B24" s="35" t="n"/>
      <c r="C24" s="27" t="n">
        <v>5</v>
      </c>
      <c r="D24" s="31">
        <f>wholesale!B24*2</f>
        <v/>
      </c>
    </row>
    <row customHeight="1" ht="16" r="25" s="14">
      <c r="A25" s="15" t="inlineStr">
        <is>
          <t>Plain Bearing  4" x 4" , All finishes</t>
        </is>
      </c>
      <c r="B25" s="20">
        <f>C25/1.4</f>
        <v/>
      </c>
      <c r="C25" s="22" t="n">
        <v>7.5</v>
      </c>
      <c r="D25" s="20">
        <f>wholesale!B25*2</f>
        <v/>
      </c>
    </row>
    <row customFormat="1" customHeight="1" ht="16" r="26" s="28">
      <c r="A26" s="26" t="inlineStr">
        <is>
          <t>Ball Bearing 4" x 4"  US4</t>
        </is>
      </c>
      <c r="B26" s="31">
        <f>C26/1.4</f>
        <v/>
      </c>
      <c r="C26" s="32" t="n"/>
      <c r="D26" s="31">
        <f>wholesale!B26*2</f>
        <v/>
      </c>
    </row>
    <row customHeight="1" ht="16" r="27" s="14">
      <c r="A27" s="15" t="inlineStr">
        <is>
          <t>Ball Bearing 4" x  4"  ,US3, US4, US5, US10B, US15,  US15A,  US26, US26D</t>
        </is>
      </c>
      <c r="B27" s="20">
        <f>C27/1.4</f>
        <v/>
      </c>
      <c r="C27" s="22" t="n">
        <v>13</v>
      </c>
      <c r="D27" s="20">
        <f>wholesale!B27*2</f>
        <v/>
      </c>
    </row>
    <row customFormat="1" customHeight="1" ht="16" r="28" s="28">
      <c r="A28" s="26" t="inlineStr">
        <is>
          <t>Spring Hinge, 4" x 4" US3, US4, US5, US10B, US15,  US15A,  US26, US26D</t>
        </is>
      </c>
      <c r="B28" s="31">
        <f>C28/1.4</f>
        <v/>
      </c>
      <c r="C28" s="32" t="n">
        <v>18.5</v>
      </c>
      <c r="D28" s="31">
        <f>wholesale!B28*2</f>
        <v/>
      </c>
    </row>
    <row customHeight="1" ht="16" r="29" s="14">
      <c r="A29" s="15" t="inlineStr">
        <is>
          <t>NRP upgrade</t>
        </is>
      </c>
      <c r="B29" s="20">
        <f>C29/1.4</f>
        <v/>
      </c>
      <c r="C29" s="25" t="n">
        <v>7.5</v>
      </c>
      <c r="D29" s="20">
        <f>wholesale!B29*2</f>
        <v/>
      </c>
    </row>
    <row customFormat="1" customHeight="1" ht="16" r="30" s="28">
      <c r="A30" s="26" t="n"/>
      <c r="B30" s="31" t="n"/>
      <c r="C30" s="27" t="n"/>
      <c r="D30" s="31" t="n"/>
    </row>
    <row customHeight="1" ht="16" r="31" s="14">
      <c r="A31" s="19" t="inlineStr">
        <is>
          <t>Double Swing Floor Hinge (per hinge)</t>
        </is>
      </c>
      <c r="B31" s="20" t="n"/>
      <c r="C31" s="3" t="n"/>
      <c r="D31" s="20" t="n"/>
    </row>
    <row customFormat="1" customHeight="1" ht="16" r="32" s="28">
      <c r="A32" s="26" t="inlineStr">
        <is>
          <t>US4</t>
        </is>
      </c>
      <c r="B32" s="31">
        <f>C32/1.4</f>
        <v/>
      </c>
      <c r="C32" s="32" t="n">
        <v>45</v>
      </c>
      <c r="D32" s="31">
        <f>wholesale!B32*2</f>
        <v/>
      </c>
    </row>
    <row customHeight="1" ht="16" r="33" s="14">
      <c r="A33" s="15" t="inlineStr">
        <is>
          <t>US3, US5, US15, US26D</t>
        </is>
      </c>
      <c r="B33" s="20">
        <f>C33/1.4</f>
        <v/>
      </c>
      <c r="C33" s="22" t="n">
        <v>50</v>
      </c>
      <c r="D33" s="20">
        <f>wholesale!B33*2</f>
        <v/>
      </c>
    </row>
    <row customFormat="1" customHeight="1" ht="16" r="34" s="28">
      <c r="A34" s="26" t="inlineStr">
        <is>
          <t>US10B,  US26</t>
        </is>
      </c>
      <c r="B34" s="31">
        <f>C34/1.4</f>
        <v/>
      </c>
      <c r="C34" s="32" t="n">
        <v>75</v>
      </c>
      <c r="D34" s="31">
        <f>wholesale!B34*2</f>
        <v/>
      </c>
    </row>
    <row customHeight="1" ht="16" r="35" s="14">
      <c r="A35" s="15" t="inlineStr">
        <is>
          <t>Prep for Installation of Double Swing Floor Hinge</t>
        </is>
      </c>
      <c r="B35" s="20">
        <f>C35/1.4</f>
        <v/>
      </c>
      <c r="C35" s="22" t="n">
        <v>60</v>
      </c>
      <c r="D35" s="20">
        <f>wholesale!B35*2</f>
        <v/>
      </c>
    </row>
    <row customFormat="1" customHeight="1" ht="16" r="36" s="28">
      <c r="B36" s="31" t="n"/>
      <c r="C36" s="27" t="n"/>
      <c r="D36" s="31" t="n"/>
    </row>
    <row customHeight="1" ht="16" r="37" s="14">
      <c r="A37" s="19" t="inlineStr">
        <is>
          <t>Other Options</t>
        </is>
      </c>
      <c r="B37" s="20" t="n"/>
      <c r="C37" s="3" t="n"/>
      <c r="D37" s="20" t="n"/>
    </row>
    <row customFormat="1" customHeight="1" ht="16" r="38" s="28">
      <c r="A38" s="26" t="inlineStr">
        <is>
          <t>SOSS Hinges, Cost per hinge</t>
        </is>
      </c>
      <c r="B38" s="31">
        <f>C38/1.4</f>
        <v/>
      </c>
      <c r="C38" s="36" t="n">
        <v>25</v>
      </c>
      <c r="D38" s="31">
        <f>wholesale!B38*2</f>
        <v/>
      </c>
    </row>
    <row customHeight="1" ht="16" r="39" s="14">
      <c r="A39" s="15" t="inlineStr">
        <is>
          <t>SOSS hinges, prep for installation</t>
        </is>
      </c>
      <c r="B39" s="20">
        <f>C39/1.4</f>
        <v/>
      </c>
      <c r="C39" s="25" t="n">
        <v>25</v>
      </c>
      <c r="D39" s="20">
        <f>wholesale!B39*2</f>
        <v/>
      </c>
    </row>
    <row customFormat="1" customHeight="1" ht="16" r="40" s="28">
      <c r="A40" s="26" t="inlineStr">
        <is>
          <t>Bifold 3" US4  (Dichromatic)</t>
        </is>
      </c>
      <c r="B40" s="27" t="n"/>
      <c r="C40" s="27" t="n"/>
      <c r="D40" s="31">
        <f>wholesale!B40*2</f>
        <v/>
      </c>
    </row>
    <row r="41">
      <c r="A41" t="inlineStr">
        <is>
          <t xml:space="preserve">                                                                      Page 12</t>
        </is>
      </c>
    </row>
  </sheetData>
  <pageMargins bottom="0.57" footer="0.3" header="0.3" left="0.7" right="0.7" top="0.9399999999999999"/>
  <pageSetup orientation="portrait"/>
  <headerFooter>
    <oddHeader>&amp;L&amp;"-,Bold"&amp;12 A BETTER DOOR_x000a_MATERIALS PRICE LIST&amp;C&amp;"-,Bold"&amp;12 MATERIALS_x000a_HINGES&amp;R&amp;"-,Bold"&amp;12 RETAIL PRICES_x000a_EFFECTIVE APRIL 1, 2018</oddHeader>
    <oddFooter>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Marcia</dc:creator>
  <dcterms:created xsi:type="dcterms:W3CDTF">2011-01-09T18:37:41Z</dcterms:created>
  <dcterms:modified xsi:type="dcterms:W3CDTF">2019-12-29T23:28:35Z</dcterms:modified>
  <cp:lastModifiedBy>Neil Marcellini</cp:lastModifiedBy>
  <cp:lastPrinted>2018-03-18T21:31:45Z</cp:lastPrinted>
</cp:coreProperties>
</file>