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3080" windowWidth="23460" xWindow="820" yWindow="50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'wholesale'!$A$1:$G$53</definedName>
    <definedName localSheetId="1" name="_xlnm.Print_Area">'retail'!$A$1:$G$52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0"/>
      <u val="single"/>
    </font>
    <font>
      <name val="Arial"/>
      <family val="2"/>
      <sz val="8"/>
    </font>
    <font>
      <name val="Arial"/>
      <family val="2"/>
      <b val="1"/>
      <i val="1"/>
      <sz val="10"/>
    </font>
    <font>
      <name val="Helvetica"/>
      <family val="2"/>
      <color rgb="FF454545"/>
      <sz val="12"/>
    </font>
    <font>
      <name val="Helvetica Neue"/>
      <family val="2"/>
      <sz val="12"/>
    </font>
  </fonts>
  <fills count="5">
    <fill>
      <patternFill/>
    </fill>
    <fill>
      <patternFill patternType="gray125"/>
    </fill>
    <fill>
      <patternFill patternType="solid">
        <fgColor indexed="65"/>
        <bgColor indexed="64"/>
      </patternFill>
    </fill>
    <fill>
      <patternFill patternType="lightGray"/>
    </fill>
    <fill>
      <patternFill patternType="solid">
        <fgColor theme="0" tint="-0.049989318521683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borderId="0" fillId="0" fontId="0" numFmtId="0"/>
  </cellStyleXfs>
  <cellXfs count="62">
    <xf borderId="0" fillId="0" fontId="0" numFmtId="0" pivotButton="0" quotePrefix="0" xfId="0"/>
    <xf borderId="0" fillId="2" fontId="4" numFmtId="0" pivotButton="0" quotePrefix="0" xfId="0"/>
    <xf borderId="0" fillId="2" fontId="3" numFmtId="0" pivotButton="0" quotePrefix="0" xfId="0"/>
    <xf borderId="0" fillId="2" fontId="0" numFmtId="0" pivotButton="0" quotePrefix="0" xfId="0"/>
    <xf borderId="0" fillId="2" fontId="0" numFmtId="0" pivotButton="0" quotePrefix="0" xfId="0"/>
    <xf borderId="0" fillId="2" fontId="6" numFmtId="0" pivotButton="0" quotePrefix="0" xfId="0"/>
    <xf applyAlignment="1" borderId="0" fillId="2" fontId="3" numFmtId="0" pivotButton="0" quotePrefix="0" xfId="0">
      <alignment horizontal="center"/>
    </xf>
    <xf borderId="0" fillId="2" fontId="3" numFmtId="0" pivotButton="0" quotePrefix="0" xfId="0"/>
    <xf borderId="0" fillId="2" fontId="1" numFmtId="0" pivotButton="0" quotePrefix="0" xfId="0"/>
    <xf borderId="0" fillId="2" fontId="1" numFmtId="0" pivotButton="0" quotePrefix="0" xfId="0"/>
    <xf borderId="0" fillId="3" fontId="0" numFmtId="0" pivotButton="0" quotePrefix="0" xfId="0"/>
    <xf borderId="0" fillId="3" fontId="0" numFmtId="4" pivotButton="0" quotePrefix="0" xfId="0"/>
    <xf borderId="1" fillId="3" fontId="0" numFmtId="4" pivotButton="0" quotePrefix="0" xfId="0"/>
    <xf borderId="1" fillId="3" fontId="0" numFmtId="0" pivotButton="0" quotePrefix="0" xfId="0"/>
    <xf borderId="1" fillId="2" fontId="0" numFmtId="0" pivotButton="0" quotePrefix="0" xfId="0"/>
    <xf applyAlignment="1" borderId="1" fillId="2" fontId="0" numFmtId="4" pivotButton="0" quotePrefix="0" xfId="0">
      <alignment horizontal="center"/>
    </xf>
    <xf applyAlignment="1" borderId="1" fillId="2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2" fontId="1" numFmtId="0" pivotButton="0" quotePrefix="0" xfId="0">
      <alignment horizontal="center"/>
    </xf>
    <xf applyAlignment="1" borderId="0" fillId="3" fontId="0" numFmtId="4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3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0" fillId="2" fontId="0" numFmtId="4" pivotButton="0" quotePrefix="0" xfId="0">
      <alignment horizontal="center"/>
    </xf>
    <xf applyAlignment="1" borderId="0" fillId="3" fontId="2" numFmtId="4" pivotButton="0" quotePrefix="0" xfId="0">
      <alignment horizontal="center"/>
    </xf>
    <xf applyAlignment="1" borderId="0" fillId="2" fontId="2" numFmtId="4" pivotButton="0" quotePrefix="0" xfId="0">
      <alignment horizontal="center"/>
    </xf>
    <xf applyAlignment="1" borderId="0" fillId="3" fontId="0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borderId="0" fillId="4" fontId="1" numFmtId="0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3" numFmtId="0" pivotButton="0" quotePrefix="0" xfId="0"/>
    <xf applyAlignment="1" borderId="0" fillId="4" fontId="2" numFmtId="4" pivotButton="0" quotePrefix="0" xfId="0">
      <alignment horizontal="center"/>
    </xf>
    <xf borderId="0" fillId="4" fontId="1" numFmtId="0" pivotButton="0" quotePrefix="0" xfId="0"/>
    <xf borderId="0" fillId="4" fontId="6" numFmtId="0" pivotButton="0" quotePrefix="0" xfId="0"/>
    <xf applyAlignment="1" borderId="0" fillId="4" fontId="2" numFmtId="0" pivotButton="0" quotePrefix="0" xfId="0">
      <alignment horizontal="center"/>
    </xf>
    <xf applyAlignment="1" borderId="0" fillId="4" fontId="2" numFmtId="0" pivotButton="0" quotePrefix="0" xfId="0">
      <alignment horizontal="center"/>
    </xf>
    <xf borderId="0" fillId="0" fontId="7" numFmtId="0" pivotButton="0" quotePrefix="0" xfId="0"/>
    <xf borderId="0" fillId="0" fontId="8" numFmtId="0" pivotButton="0" quotePrefix="0" xfId="0"/>
    <xf borderId="0" fillId="2" fontId="3" numFmtId="49" pivotButton="0" quotePrefix="0" xfId="0"/>
    <xf borderId="0" fillId="3" fontId="3" numFmtId="49" pivotButton="0" quotePrefix="0" xfId="0"/>
    <xf borderId="0" fillId="2" fontId="4" numFmtId="49" pivotButton="0" quotePrefix="0" xfId="0"/>
    <xf borderId="0" fillId="3" fontId="3" numFmtId="49" pivotButton="0" quotePrefix="0" xfId="0"/>
    <xf borderId="0" fillId="2" fontId="1" numFmtId="49" pivotButton="0" quotePrefix="0" xfId="0"/>
    <xf borderId="0" fillId="3" fontId="1" numFmtId="49" pivotButton="0" quotePrefix="0" xfId="0"/>
    <xf borderId="0" fillId="3" fontId="0" numFmtId="49" pivotButton="0" quotePrefix="0" xfId="0"/>
    <xf borderId="0" fillId="2" fontId="3" numFmtId="49" pivotButton="0" quotePrefix="0" xfId="0"/>
    <xf borderId="0" fillId="2" fontId="1" numFmtId="49" pivotButton="0" quotePrefix="0" xfId="0"/>
    <xf borderId="0" fillId="3" fontId="0" numFmtId="49" pivotButton="0" quotePrefix="0" xfId="0"/>
    <xf borderId="0" fillId="3" fontId="1" numFmtId="49" pivotButton="0" quotePrefix="0" xfId="0"/>
    <xf borderId="0" fillId="2" fontId="0" numFmtId="49" pivotButton="0" quotePrefix="0" xfId="0"/>
    <xf borderId="0" fillId="2" fontId="0" numFmtId="49" pivotButton="0" quotePrefix="0" xfId="0"/>
    <xf borderId="0" fillId="3" fontId="6" numFmtId="49" pivotButton="0" quotePrefix="0" xfId="0"/>
    <xf borderId="0" fillId="2" fontId="6" numFmtId="49" pivotButton="0" quotePrefix="0" xfId="0"/>
    <xf applyAlignment="1" borderId="0" fillId="2" fontId="1" numFmtId="49" pivotButton="0" quotePrefix="0" xfId="0">
      <alignment horizontal="center"/>
    </xf>
    <xf applyAlignment="1" borderId="0" fillId="3" fontId="1" numFmtId="49" pivotButton="0" quotePrefix="0" xfId="0">
      <alignment horizontal="center"/>
    </xf>
    <xf applyAlignment="1" borderId="0" fillId="2" fontId="2" numFmtId="2" pivotButton="0" quotePrefix="0" xfId="0">
      <alignment horizontal="center"/>
    </xf>
    <xf applyAlignment="1" borderId="0" fillId="3" fontId="2" numFmtId="2" pivotButton="0" quotePrefix="0" xfId="0">
      <alignment horizontal="center"/>
    </xf>
    <xf applyAlignment="1" borderId="0" fillId="2" fontId="2" numFmtId="49" pivotButton="0" quotePrefix="0" xfId="0">
      <alignment horizontal="center"/>
    </xf>
    <xf applyAlignment="1" borderId="0" fillId="3" fontId="2" numFmtId="49" pivotButton="0" quotePrefix="0" xfId="0">
      <alignment horizontal="center"/>
    </xf>
    <xf applyAlignment="1" borderId="0" fillId="2" fontId="3" numFmtId="49" pivotButton="0" quotePrefix="0" xfId="0">
      <alignment horizontal="center"/>
    </xf>
    <xf applyAlignment="1" borderId="0" fillId="3" fontId="3" numFmtId="49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I53"/>
  <sheetViews>
    <sheetView tabSelected="1" workbookViewId="0" zoomScale="130" zoomScaleNormal="130" zoomScalePageLayoutView="130">
      <selection activeCell="I9" sqref="I9"/>
    </sheetView>
  </sheetViews>
  <sheetFormatPr baseColWidth="10" defaultColWidth="8.83203125" defaultRowHeight="13"/>
  <cols>
    <col customWidth="1" max="1" min="1" style="51" width="16.6640625"/>
    <col customWidth="1" max="2" min="2" style="51" width="5.83203125"/>
    <col customWidth="1" max="3" min="3" style="51" width="18.5"/>
    <col customWidth="1" max="4" min="4" style="51" width="7"/>
    <col customWidth="1" max="5" min="5" style="51" width="19.6640625"/>
    <col customWidth="1" max="6" min="6" style="16" width="12.5"/>
    <col customWidth="1" max="7" min="7" style="15" width="11.1640625"/>
    <col customWidth="1" max="8" min="8" style="14" width="8.83203125"/>
    <col customWidth="1" max="16384" min="9" style="4" width="8.83203125"/>
  </cols>
  <sheetData>
    <row r="1">
      <c r="A1" s="46" t="n"/>
      <c r="B1" s="46" t="n"/>
      <c r="C1" s="46" t="n"/>
      <c r="D1" s="46" t="n"/>
      <c r="E1" s="46" t="n"/>
      <c r="F1" s="54" t="inlineStr">
        <is>
          <t>Single</t>
        </is>
      </c>
      <c r="G1" s="54" t="inlineStr">
        <is>
          <t>Double</t>
        </is>
      </c>
    </row>
    <row customFormat="1" r="2" s="10">
      <c r="A2" s="42" t="n"/>
      <c r="B2" s="42" t="n"/>
      <c r="C2" s="42" t="n"/>
      <c r="D2" s="42" t="n"/>
      <c r="E2" s="42" t="n"/>
      <c r="F2" s="55" t="inlineStr">
        <is>
          <t>Door</t>
        </is>
      </c>
      <c r="G2" s="55" t="inlineStr">
        <is>
          <t>Doors</t>
        </is>
      </c>
      <c r="H2" s="13" t="n"/>
    </row>
    <row r="3">
      <c r="A3" s="41" t="inlineStr">
        <is>
          <t>Double Door Options</t>
        </is>
      </c>
      <c r="B3" s="51" t="n"/>
      <c r="C3" s="51" t="n"/>
      <c r="D3" s="51" t="n"/>
      <c r="E3" s="51" t="n"/>
      <c r="F3" s="22" t="n"/>
      <c r="G3" s="25" t="n"/>
    </row>
    <row customFormat="1" r="4" s="10">
      <c r="A4" s="42" t="n"/>
      <c r="B4" s="48" t="n"/>
      <c r="C4" s="48" t="n"/>
      <c r="D4" s="48" t="n"/>
      <c r="E4" s="48" t="n"/>
      <c r="F4" s="21" t="n"/>
      <c r="G4" s="24" t="n"/>
      <c r="H4" s="13" t="n"/>
    </row>
    <row r="5">
      <c r="A5" s="47" t="inlineStr">
        <is>
          <t>Mortize &amp; Install 6" Flushbolt, each, US3,5,10B,15, 15A, 26,26D</t>
        </is>
      </c>
      <c r="B5" s="46" t="n"/>
      <c r="C5" s="46" t="n"/>
      <c r="D5" s="46" t="n"/>
      <c r="E5" s="46" t="n"/>
      <c r="F5" s="56" t="n"/>
      <c r="G5" s="56" t="n">
        <v>39</v>
      </c>
    </row>
    <row customFormat="1" r="6" s="10">
      <c r="A6" s="42" t="inlineStr">
        <is>
          <t>Mortize &amp; Install 12" Extension Flushbolt-each, US3,4,5,10B,15,15A,26,26D</t>
        </is>
      </c>
      <c r="B6" s="42" t="n"/>
      <c r="C6" s="42" t="n"/>
      <c r="D6" s="42" t="n"/>
      <c r="E6" s="42" t="n"/>
      <c r="F6" s="57" t="n"/>
      <c r="G6" s="57" t="n">
        <v>84</v>
      </c>
      <c r="H6" s="12" t="n"/>
    </row>
    <row r="7">
      <c r="A7" s="47" t="inlineStr">
        <is>
          <t>Install 1 3/8" FJ Pine T-Astragal - 6'8" &amp; 7' Doors</t>
        </is>
      </c>
      <c r="B7" s="46" t="n"/>
      <c r="C7" s="46" t="n"/>
      <c r="D7" s="46" t="n"/>
      <c r="E7" s="46" t="n"/>
      <c r="F7" s="56" t="n"/>
      <c r="G7" s="56" t="n">
        <v>37</v>
      </c>
    </row>
    <row customFormat="1" r="8" s="10">
      <c r="A8" s="49" t="inlineStr">
        <is>
          <t>Install 1 3/8" Fir T-Astragal-6'8" &amp; 7' Doors</t>
        </is>
      </c>
      <c r="B8" s="42" t="n"/>
      <c r="C8" s="42" t="n"/>
      <c r="D8" s="52" t="n"/>
      <c r="E8" s="42" t="n"/>
      <c r="F8" s="57" t="n"/>
      <c r="G8" s="57" t="n">
        <v>54</v>
      </c>
      <c r="H8" s="13" t="n"/>
    </row>
    <row r="9">
      <c r="A9" s="47" t="inlineStr">
        <is>
          <t>Install 1 3/8" Oak T-Astragal - 6'8" &amp; 7' Doors</t>
        </is>
      </c>
      <c r="B9" s="46" t="n"/>
      <c r="C9" s="46" t="n"/>
      <c r="D9" s="53" t="n"/>
      <c r="E9" s="46" t="n"/>
      <c r="F9" s="56" t="n"/>
      <c r="G9" s="56" t="n">
        <v>71</v>
      </c>
    </row>
    <row customFormat="1" r="10" s="10">
      <c r="A10" s="49" t="inlineStr">
        <is>
          <t>Install 1 3/8" FJ Pine T-Astragal - 8' Doors</t>
        </is>
      </c>
      <c r="B10" s="42" t="n"/>
      <c r="C10" s="42" t="n"/>
      <c r="D10" s="52" t="n"/>
      <c r="E10" s="42" t="n"/>
      <c r="F10" s="57" t="n"/>
      <c r="G10" s="57" t="n">
        <v>39</v>
      </c>
      <c r="H10" s="13" t="n"/>
    </row>
    <row r="11">
      <c r="A11" s="47" t="inlineStr">
        <is>
          <t>Install 1 3/8" Fir T-Astragal-8' Doors</t>
        </is>
      </c>
      <c r="B11" s="46" t="n"/>
      <c r="C11" s="46" t="n"/>
      <c r="D11" s="53" t="n"/>
      <c r="E11" s="46" t="n"/>
      <c r="F11" s="56" t="n"/>
      <c r="G11" s="56" t="n">
        <v>60.5</v>
      </c>
    </row>
    <row customFormat="1" r="12" s="10">
      <c r="A12" s="49" t="inlineStr">
        <is>
          <t>Install 1 3/8" Oak T-Astragal - 8' Doors</t>
        </is>
      </c>
      <c r="B12" s="42" t="n"/>
      <c r="C12" s="42" t="n"/>
      <c r="D12" s="52" t="n"/>
      <c r="E12" s="42" t="n"/>
      <c r="F12" s="57" t="n"/>
      <c r="G12" s="57" t="n">
        <v>77</v>
      </c>
      <c r="H12" s="13" t="n"/>
    </row>
    <row customHeight="1" ht="16" r="13">
      <c r="A13" s="47" t="inlineStr">
        <is>
          <t xml:space="preserve">Install 1 3/4" Fir T-Aastragal - 6/8, 7/0 &amp; 8/0 Doors  </t>
        </is>
      </c>
      <c r="B13" s="46" t="n"/>
      <c r="C13" s="46" t="n"/>
      <c r="D13" s="53" t="n"/>
      <c r="E13" s="46" t="n"/>
      <c r="F13" s="56" t="n"/>
      <c r="G13" s="56" t="n">
        <v>70</v>
      </c>
      <c r="I13" s="37" t="n"/>
    </row>
    <row customFormat="1" r="14" s="10">
      <c r="A14" s="48" t="n"/>
      <c r="B14" s="48" t="n"/>
      <c r="C14" s="48" t="n"/>
      <c r="D14" s="48" t="n"/>
      <c r="E14" s="48" t="n"/>
      <c r="F14" s="57" t="n"/>
      <c r="G14" s="57" t="n"/>
      <c r="H14" s="13" t="n"/>
    </row>
    <row r="15">
      <c r="A15" s="41" t="inlineStr">
        <is>
          <t>Misc. Options</t>
        </is>
      </c>
      <c r="B15" s="51" t="n"/>
      <c r="C15" s="51" t="n"/>
      <c r="D15" s="51" t="n"/>
      <c r="E15" s="51" t="n"/>
      <c r="F15" s="56" t="n"/>
      <c r="G15" s="56" t="n"/>
    </row>
    <row customFormat="1" r="16" s="10">
      <c r="A16" s="48" t="n"/>
      <c r="B16" s="48" t="n"/>
      <c r="C16" s="48" t="n"/>
      <c r="D16" s="48" t="n"/>
      <c r="E16" s="48" t="n"/>
      <c r="F16" s="57" t="n"/>
      <c r="G16" s="57" t="n"/>
      <c r="H16" s="13" t="n"/>
    </row>
    <row customHeight="1" ht="16" r="17">
      <c r="A17" s="47" t="inlineStr">
        <is>
          <t>Install Primed FJ Pine Jambs on all 4 Sides</t>
        </is>
      </c>
      <c r="B17" s="46" t="n"/>
      <c r="C17" s="46" t="n"/>
      <c r="D17" s="46" t="n"/>
      <c r="E17" s="46" t="n"/>
      <c r="F17" s="56" t="n">
        <v>34.5</v>
      </c>
      <c r="G17" s="56" t="n">
        <v>68</v>
      </c>
      <c r="I17" s="38" t="n"/>
    </row>
    <row customFormat="1" r="18" s="10">
      <c r="A18" s="42" t="inlineStr">
        <is>
          <t>Cut Out &amp; Install Lite or Louvre Vent Supplied by Customer</t>
        </is>
      </c>
      <c r="B18" s="42" t="n"/>
      <c r="C18" s="42" t="n"/>
      <c r="D18" s="42" t="n"/>
      <c r="E18" s="42" t="n"/>
      <c r="F18" s="57" t="n">
        <v>49.5</v>
      </c>
      <c r="G18" s="57" t="n"/>
      <c r="H18" s="13" t="n"/>
    </row>
    <row r="19">
      <c r="A19" s="47" t="inlineStr">
        <is>
          <t>Cut Out Only for Pet Door (Supplied by Customer)</t>
        </is>
      </c>
      <c r="B19" s="46" t="n"/>
      <c r="C19" s="46" t="n"/>
      <c r="D19" s="46" t="n"/>
      <c r="E19" s="46" t="n"/>
      <c r="F19" s="56" t="n">
        <v>49.5</v>
      </c>
      <c r="G19" s="56" t="n"/>
    </row>
    <row customFormat="1" r="20" s="10">
      <c r="A20" s="42" t="inlineStr">
        <is>
          <t>Cut Out and Install Pet Door (Supplied by Customer)</t>
        </is>
      </c>
      <c r="B20" s="42" t="n"/>
      <c r="C20" s="42" t="n"/>
      <c r="D20" s="42" t="n"/>
      <c r="E20" s="42" t="n"/>
      <c r="F20" s="57" t="n">
        <v>71</v>
      </c>
      <c r="G20" s="57" t="n"/>
      <c r="H20" s="13" t="n"/>
    </row>
    <row r="21">
      <c r="A21" s="46" t="inlineStr">
        <is>
          <t>Cut Casings-per set</t>
        </is>
      </c>
      <c r="B21" s="46" t="n"/>
      <c r="C21" s="46" t="n"/>
      <c r="D21" s="46" t="n"/>
      <c r="E21" s="46" t="n"/>
      <c r="F21" s="56" t="n">
        <v>22</v>
      </c>
      <c r="G21" s="56" t="n">
        <v>22</v>
      </c>
    </row>
    <row customFormat="1" r="22" s="10">
      <c r="A22" s="42" t="n"/>
      <c r="B22" s="42" t="n"/>
      <c r="C22" s="42" t="n"/>
      <c r="D22" s="42" t="n"/>
      <c r="E22" s="42" t="n"/>
      <c r="F22" s="57" t="n"/>
      <c r="G22" s="57" t="n"/>
      <c r="H22" s="13" t="n"/>
    </row>
    <row r="23">
      <c r="A23" s="47" t="inlineStr">
        <is>
          <t>Dutch Doors, added cost to prehang, (Dutch Door bolt not included)  Minimum</t>
        </is>
      </c>
      <c r="B23" s="46" t="n"/>
      <c r="C23" s="46" t="n"/>
      <c r="D23" s="46" t="n"/>
      <c r="E23" s="46" t="n"/>
      <c r="F23" s="56" t="n">
        <v>92</v>
      </c>
      <c r="G23" s="56" t="n"/>
    </row>
    <row customFormat="1" r="24" s="10">
      <c r="A24" s="42" t="inlineStr">
        <is>
          <t>Install Roller Catch</t>
        </is>
      </c>
      <c r="B24" s="42" t="n"/>
      <c r="C24" s="42" t="n"/>
      <c r="D24" s="42" t="n"/>
      <c r="E24" s="42" t="n"/>
      <c r="F24" s="57" t="n">
        <v>37.5</v>
      </c>
      <c r="G24" s="59" t="inlineStr">
        <is>
          <t>n/c</t>
        </is>
      </c>
      <c r="H24" s="12" t="n"/>
      <c r="I24" s="11" t="n"/>
    </row>
    <row r="25">
      <c r="A25" s="47" t="inlineStr">
        <is>
          <t>Prehang 4-panel hinge fold doors equals twice double door prices</t>
        </is>
      </c>
      <c r="F25" s="58" t="inlineStr">
        <is>
          <t>See Prehang</t>
        </is>
      </c>
      <c r="G25" s="58" t="inlineStr">
        <is>
          <t>Prices</t>
        </is>
      </c>
    </row>
    <row customFormat="1" r="26" s="10">
      <c r="A26" s="48" t="n"/>
      <c r="B26" s="48" t="n"/>
      <c r="C26" s="48" t="n"/>
      <c r="D26" s="48" t="n"/>
      <c r="E26" s="48" t="n"/>
      <c r="F26" s="21" t="n"/>
      <c r="G26" s="24" t="n"/>
      <c r="H26" s="13" t="n"/>
    </row>
    <row r="27">
      <c r="A27" s="41" t="inlineStr">
        <is>
          <t>Hinge Finishes</t>
        </is>
      </c>
      <c r="B27" s="51" t="n"/>
      <c r="C27" s="51" t="n"/>
      <c r="D27" s="51" t="n"/>
      <c r="E27" s="51" t="n"/>
      <c r="F27" s="23" t="n"/>
      <c r="G27" s="23" t="n"/>
    </row>
    <row customFormat="1" r="28" s="10">
      <c r="A28" s="48" t="n"/>
      <c r="B28" s="48" t="n"/>
      <c r="C28" s="48" t="n"/>
      <c r="D28" s="48" t="n"/>
      <c r="E28" s="48" t="n"/>
      <c r="F28" s="24" t="inlineStr">
        <is>
          <t xml:space="preserve"> </t>
        </is>
      </c>
      <c r="G28" s="19" t="n"/>
      <c r="H28" s="13" t="n"/>
    </row>
    <row r="29">
      <c r="A29" s="46" t="inlineStr">
        <is>
          <t>Bright Brass</t>
        </is>
      </c>
      <c r="B29" s="46" t="inlineStr">
        <is>
          <t>US3</t>
        </is>
      </c>
      <c r="C29" s="46" t="inlineStr">
        <is>
          <t>Oil Rubbed Bronze</t>
        </is>
      </c>
      <c r="D29" s="46" t="inlineStr">
        <is>
          <t>US10B</t>
        </is>
      </c>
      <c r="E29" s="47" t="inlineStr">
        <is>
          <t>Polished Chrome</t>
        </is>
      </c>
      <c r="F29" s="60" t="inlineStr">
        <is>
          <t>US26</t>
        </is>
      </c>
      <c r="G29" s="23" t="n"/>
    </row>
    <row customFormat="1" r="30" s="10">
      <c r="A30" s="42" t="inlineStr">
        <is>
          <t>Satin (Dull) Brass</t>
        </is>
      </c>
      <c r="B30" s="42" t="inlineStr">
        <is>
          <t>US4</t>
        </is>
      </c>
      <c r="C30" s="42" t="inlineStr">
        <is>
          <t>Satin Nickel</t>
        </is>
      </c>
      <c r="D30" s="42" t="inlineStr">
        <is>
          <t>US15</t>
        </is>
      </c>
      <c r="E30" s="42" t="inlineStr">
        <is>
          <t>Satin Chrome</t>
        </is>
      </c>
      <c r="F30" s="61" t="inlineStr">
        <is>
          <t>US26D</t>
        </is>
      </c>
      <c r="G30" s="19" t="n"/>
      <c r="H30" s="13" t="n"/>
    </row>
    <row r="31">
      <c r="A31" s="46" t="inlineStr">
        <is>
          <t>Antique Brass</t>
        </is>
      </c>
      <c r="B31" s="46" t="inlineStr">
        <is>
          <t>US5</t>
        </is>
      </c>
      <c r="C31" s="46" t="inlineStr">
        <is>
          <t>Antique Nickel</t>
        </is>
      </c>
      <c r="D31" s="46" t="inlineStr">
        <is>
          <t>US15A</t>
        </is>
      </c>
      <c r="E31" s="46" t="inlineStr">
        <is>
          <t>Stainless Steel,Satin</t>
        </is>
      </c>
      <c r="F31" s="60" t="inlineStr">
        <is>
          <t>US32D</t>
        </is>
      </c>
      <c r="G31" s="23" t="n"/>
    </row>
    <row customFormat="1" r="32" s="10">
      <c r="A32" s="49" t="inlineStr">
        <is>
          <t>Black                       L1</t>
        </is>
      </c>
      <c r="B32" s="48" t="n"/>
      <c r="C32" s="48" t="n"/>
      <c r="D32" s="48" t="n"/>
      <c r="E32" s="48" t="n"/>
      <c r="F32" s="26" t="n"/>
      <c r="G32" s="19" t="n"/>
      <c r="H32" s="13" t="n"/>
    </row>
    <row r="33">
      <c r="D33" s="47" t="n"/>
      <c r="F33" s="27" t="n"/>
      <c r="G33" s="23" t="n"/>
    </row>
    <row r="34">
      <c r="F34" s="27" t="n"/>
      <c r="G34" s="23" t="n"/>
    </row>
    <row r="35">
      <c r="F35" s="27" t="n"/>
      <c r="G35" s="23" t="n"/>
    </row>
    <row r="36">
      <c r="F36" s="27" t="n"/>
      <c r="G36" s="23" t="n"/>
    </row>
    <row r="37">
      <c r="F37" s="27" t="n"/>
      <c r="G37" s="23" t="n"/>
    </row>
    <row r="38">
      <c r="F38" s="27" t="n"/>
      <c r="G38" s="23" t="n"/>
    </row>
    <row r="39">
      <c r="F39" s="27" t="n"/>
      <c r="G39" s="23" t="n"/>
    </row>
    <row r="40">
      <c r="F40" s="27" t="n"/>
      <c r="G40" s="23" t="n"/>
    </row>
    <row r="41">
      <c r="F41" s="27" t="n"/>
      <c r="G41" s="23" t="n"/>
    </row>
    <row r="42">
      <c r="F42" s="27" t="n"/>
      <c r="G42" s="23" t="n"/>
    </row>
    <row r="43">
      <c r="F43" s="27" t="n"/>
      <c r="G43" s="23" t="n"/>
    </row>
    <row r="44">
      <c r="F44" s="27" t="n"/>
      <c r="G44" s="23" t="n"/>
    </row>
    <row r="45">
      <c r="F45" s="27" t="n"/>
      <c r="G45" s="23" t="n"/>
    </row>
    <row r="46">
      <c r="F46" s="27" t="n"/>
      <c r="G46" s="23" t="n"/>
    </row>
    <row r="47">
      <c r="F47" s="27" t="n"/>
      <c r="G47" s="23" t="n"/>
    </row>
    <row r="48">
      <c r="F48" s="27" t="n"/>
      <c r="G48" s="23" t="n"/>
    </row>
    <row r="49">
      <c r="F49" s="27" t="n"/>
      <c r="G49" s="23" t="n"/>
    </row>
    <row r="50">
      <c r="F50" s="27" t="n"/>
      <c r="G50" s="23" t="n"/>
    </row>
    <row r="51">
      <c r="F51" s="27" t="n"/>
      <c r="G51" s="23" t="n"/>
    </row>
    <row r="52">
      <c r="D52" s="47" t="inlineStr">
        <is>
          <t>Page 3</t>
        </is>
      </c>
      <c r="F52" s="27" t="n"/>
      <c r="G52" s="23" t="n"/>
    </row>
    <row r="53">
      <c r="E53" s="51" t="n"/>
      <c r="F53" s="27" t="n"/>
      <c r="G53" s="23" t="n"/>
    </row>
  </sheetData>
  <pageMargins bottom="0.79" footer="0.79" header="0.52" left="0.79" right="0.47" top="1.04"/>
  <pageSetup orientation="portrait"/>
  <headerFooter alignWithMargins="0">
    <oddHeader>&amp;L&amp;"Arial,Bold"A BETTER DOOR&amp;C&amp;"Arial,Bold"INTERIOR_x000a_PRE-HUNG_x000a_DOORS OPTIONS&amp;R&amp;"Arial,Bold"WHOLESALE PRICES_x000a_EFFECTIVE April 1, 2018_x000a__x000a__x000a_          _x000a_                            </oddHeader>
    <oddFooter>&amp;R_x000a__x000a__x000a__x000a_&amp;D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H15" sqref="H15"/>
    </sheetView>
  </sheetViews>
  <sheetFormatPr baseColWidth="10" defaultColWidth="8.83203125" defaultRowHeight="13"/>
  <cols>
    <col customWidth="1" max="1" min="1" style="4" width="16.6640625"/>
    <col customWidth="1" max="2" min="2" style="4" width="4.83203125"/>
    <col customWidth="1" max="3" min="3" style="4" width="17.6640625"/>
    <col customWidth="1" max="4" min="4" style="4" width="7.5"/>
    <col customWidth="1" max="5" min="5" style="4" width="23.5"/>
    <col customWidth="1" max="6" min="6" style="27" width="10.83203125"/>
    <col customWidth="1" max="7" min="7" style="27" width="10.5"/>
    <col customWidth="1" max="16384" min="8" style="4" width="8.83203125"/>
  </cols>
  <sheetData>
    <row r="1">
      <c r="A1" s="7" t="n"/>
      <c r="B1" s="7" t="n"/>
      <c r="C1" s="7" t="n"/>
      <c r="D1" s="7" t="n"/>
      <c r="E1" s="7" t="n"/>
      <c r="F1" s="18" t="inlineStr">
        <is>
          <t>Single</t>
        </is>
      </c>
      <c r="G1" s="18" t="inlineStr">
        <is>
          <t>Double</t>
        </is>
      </c>
    </row>
    <row r="2">
      <c r="A2" s="7" t="n"/>
      <c r="B2" s="7" t="n"/>
      <c r="C2" s="7" t="n"/>
      <c r="D2" s="7" t="n"/>
      <c r="E2" s="7" t="n"/>
      <c r="F2" s="18" t="inlineStr">
        <is>
          <t>Door</t>
        </is>
      </c>
      <c r="G2" s="18" t="inlineStr">
        <is>
          <t>Doors</t>
        </is>
      </c>
    </row>
    <row r="3">
      <c r="A3" s="1" t="inlineStr">
        <is>
          <t>Double Door Options</t>
        </is>
      </c>
      <c r="B3" s="4" t="n"/>
      <c r="C3" s="4" t="n"/>
      <c r="D3" s="4" t="n"/>
      <c r="E3" s="4" t="n"/>
      <c r="F3" s="22" t="n"/>
      <c r="G3" s="22" t="n"/>
    </row>
    <row customFormat="1" r="4" s="30">
      <c r="A4" s="31" t="n"/>
      <c r="B4" s="30" t="n"/>
      <c r="C4" s="30" t="n"/>
      <c r="D4" s="30" t="n"/>
      <c r="E4" s="30" t="n"/>
      <c r="F4" s="36" t="n"/>
      <c r="G4" s="36" t="n"/>
    </row>
    <row r="5">
      <c r="A5" s="9" t="inlineStr">
        <is>
          <t>Mortize &amp; Install 6" Flushbolt, each, US3,5,10B,15, 15A, 26,26D</t>
        </is>
      </c>
      <c r="B5" s="7" t="n"/>
      <c r="C5" s="7" t="n"/>
      <c r="D5" s="7" t="n"/>
      <c r="E5" s="7" t="n"/>
      <c r="F5" s="22" t="n"/>
      <c r="G5" s="25">
        <f>wholesale!G5*2</f>
        <v/>
      </c>
    </row>
    <row customFormat="1" r="6" s="30">
      <c r="A6" s="31" t="inlineStr">
        <is>
          <t>Mortize &amp; Install 12" Extension Flushbolt-each, US3,4,5,10B,15,15A,26,26D</t>
        </is>
      </c>
      <c r="B6" s="31" t="n"/>
      <c r="C6" s="31" t="n"/>
      <c r="D6" s="31" t="n"/>
      <c r="E6" s="31" t="n"/>
      <c r="F6" s="32" t="n"/>
      <c r="G6" s="32">
        <f>wholesale!G6*2</f>
        <v/>
      </c>
    </row>
    <row r="7">
      <c r="A7" s="9" t="inlineStr">
        <is>
          <t>Install 1 3/8" FJ Pine T-Astragal - 6'8" &amp; 7' Doors</t>
        </is>
      </c>
      <c r="B7" s="7" t="n"/>
      <c r="C7" s="7" t="n"/>
      <c r="D7" s="7" t="n"/>
      <c r="E7" s="7" t="n"/>
      <c r="F7" s="25" t="n"/>
      <c r="G7" s="25">
        <f>wholesale!G7*2</f>
        <v/>
      </c>
    </row>
    <row customFormat="1" r="8" s="30">
      <c r="A8" s="33" t="inlineStr">
        <is>
          <t>Install 1 3/8" Fir T-Astragal-6'8" &amp; 7' Doors</t>
        </is>
      </c>
      <c r="B8" s="31" t="n"/>
      <c r="C8" s="31" t="n"/>
      <c r="D8" s="34" t="n"/>
      <c r="E8" s="31" t="n"/>
      <c r="F8" s="32" t="n"/>
      <c r="G8" s="32">
        <f>wholesale!G8*2</f>
        <v/>
      </c>
    </row>
    <row r="9">
      <c r="A9" s="9" t="inlineStr">
        <is>
          <t>Install 1 3/8" Oak T-Astragal - 6'8" &amp; 7' Doors</t>
        </is>
      </c>
      <c r="B9" s="7" t="n"/>
      <c r="C9" s="7" t="n"/>
      <c r="D9" s="5" t="n"/>
      <c r="E9" s="7" t="n"/>
      <c r="F9" s="25" t="n"/>
      <c r="G9" s="25">
        <f>wholesale!G9*2</f>
        <v/>
      </c>
    </row>
    <row customFormat="1" r="10" s="30">
      <c r="A10" s="33" t="inlineStr">
        <is>
          <t>Install 1 3/8" FJ Pine T-Astragal - 8' Doors</t>
        </is>
      </c>
      <c r="B10" s="31" t="n"/>
      <c r="C10" s="31" t="n"/>
      <c r="D10" s="34" t="n"/>
      <c r="E10" s="31" t="n"/>
      <c r="F10" s="32" t="n"/>
      <c r="G10" s="32">
        <f>wholesale!G10*2</f>
        <v/>
      </c>
    </row>
    <row r="11">
      <c r="A11" s="9" t="inlineStr">
        <is>
          <t>Install 1 3/8" Fir T-Astragal-8' Doors</t>
        </is>
      </c>
      <c r="B11" s="7" t="n"/>
      <c r="C11" s="7" t="n"/>
      <c r="D11" s="5" t="n"/>
      <c r="E11" s="7" t="n"/>
      <c r="F11" s="25" t="n"/>
      <c r="G11" s="25">
        <f>wholesale!G11*2</f>
        <v/>
      </c>
    </row>
    <row customFormat="1" r="12" s="30">
      <c r="A12" s="33" t="inlineStr">
        <is>
          <t>Install 1 3/8" Oak T-Astragal - 8' Doors</t>
        </is>
      </c>
      <c r="B12" s="31" t="n"/>
      <c r="C12" s="31" t="n"/>
      <c r="D12" s="34" t="n"/>
      <c r="E12" s="31" t="n"/>
      <c r="F12" s="32" t="n"/>
      <c r="G12" s="32">
        <f>wholesale!G12*2</f>
        <v/>
      </c>
    </row>
    <row r="13">
      <c r="A13" s="9" t="inlineStr">
        <is>
          <t xml:space="preserve">Install 1 3/4" Fir T-Aastragal - 6/8, 7/0 &amp; 8/0 Doors  </t>
        </is>
      </c>
      <c r="B13" s="7" t="n"/>
      <c r="C13" s="7" t="n"/>
      <c r="D13" s="5" t="n"/>
      <c r="E13" s="7" t="n"/>
      <c r="F13" s="22" t="n"/>
      <c r="G13" s="25">
        <f>wholesale!G13*2</f>
        <v/>
      </c>
    </row>
    <row customFormat="1" r="14" s="30">
      <c r="A14" s="30" t="n"/>
      <c r="B14" s="30" t="n"/>
      <c r="C14" s="30" t="n"/>
      <c r="D14" s="30" t="n"/>
      <c r="E14" s="30" t="n"/>
      <c r="F14" s="36" t="n"/>
      <c r="G14" s="36" t="n"/>
    </row>
    <row r="15">
      <c r="A15" s="1" t="inlineStr">
        <is>
          <t>Misc. Options</t>
        </is>
      </c>
      <c r="B15" s="4" t="n"/>
      <c r="C15" s="4" t="n"/>
      <c r="D15" s="4" t="n"/>
      <c r="E15" s="4" t="n"/>
      <c r="F15" s="22" t="n"/>
      <c r="G15" s="22" t="n"/>
    </row>
    <row customFormat="1" r="16" s="30">
      <c r="A16" s="30" t="n"/>
      <c r="B16" s="30" t="n"/>
      <c r="C16" s="30" t="n"/>
      <c r="D16" s="30" t="n"/>
      <c r="E16" s="30" t="n"/>
      <c r="F16" s="36" t="n"/>
      <c r="G16" s="36" t="n"/>
    </row>
    <row r="17">
      <c r="A17" s="9" t="inlineStr">
        <is>
          <t>Install Primed FJ Pine Jambs on all 4 Sides</t>
        </is>
      </c>
      <c r="B17" s="7" t="n"/>
      <c r="C17" s="7" t="n"/>
      <c r="D17" s="7" t="n"/>
      <c r="E17" s="7" t="n"/>
      <c r="F17" s="25">
        <f>wholesale!F17*2</f>
        <v/>
      </c>
      <c r="G17" s="25">
        <f>wholesale!G17*2</f>
        <v/>
      </c>
    </row>
    <row customFormat="1" r="18" s="30">
      <c r="A18" s="31" t="inlineStr">
        <is>
          <t>Cut Out &amp; Install Lite or Louvre Vent Supplied by Customer</t>
        </is>
      </c>
      <c r="B18" s="31" t="n"/>
      <c r="C18" s="31" t="n"/>
      <c r="D18" s="31" t="n"/>
      <c r="E18" s="31" t="n"/>
      <c r="F18" s="32">
        <f>wholesale!F18*2</f>
        <v/>
      </c>
      <c r="G18" s="32" t="n"/>
    </row>
    <row r="19">
      <c r="A19" s="9" t="inlineStr">
        <is>
          <t>Cut Out Only for Pet Door (Supplied by Customer)</t>
        </is>
      </c>
      <c r="B19" s="7" t="n"/>
      <c r="C19" s="7" t="n"/>
      <c r="D19" s="7" t="n"/>
      <c r="E19" s="7" t="n"/>
      <c r="F19" s="25">
        <f>wholesale!F19*2</f>
        <v/>
      </c>
      <c r="G19" s="25" t="n"/>
    </row>
    <row customFormat="1" r="20" s="30">
      <c r="A20" s="31" t="inlineStr">
        <is>
          <t>Cut Out and Install Pet Door (Supplied by Customer)</t>
        </is>
      </c>
      <c r="B20" s="31" t="n"/>
      <c r="C20" s="31" t="n"/>
      <c r="D20" s="31" t="n"/>
      <c r="E20" s="31" t="n"/>
      <c r="F20" s="32">
        <f>wholesale!F20*2</f>
        <v/>
      </c>
      <c r="G20" s="32" t="n"/>
    </row>
    <row r="21">
      <c r="A21" s="7" t="inlineStr">
        <is>
          <t>Cut Casings-per set</t>
        </is>
      </c>
      <c r="B21" s="7" t="n"/>
      <c r="C21" s="7" t="n"/>
      <c r="D21" s="7" t="n"/>
      <c r="E21" s="7" t="n"/>
      <c r="F21" s="25">
        <f>wholesale!F21*2</f>
        <v/>
      </c>
      <c r="G21" s="25">
        <f>wholesale!G21*2</f>
        <v/>
      </c>
    </row>
    <row customFormat="1" r="22" s="30">
      <c r="A22" s="33" t="inlineStr">
        <is>
          <t>Dutch Doors, added cost to prehang, (Dutch Door bolt not included)  Minimum</t>
        </is>
      </c>
      <c r="B22" s="31" t="n"/>
      <c r="C22" s="31" t="n"/>
      <c r="D22" s="31" t="n"/>
      <c r="E22" s="31" t="n"/>
      <c r="F22" s="32">
        <f>wholesale!F23*2</f>
        <v/>
      </c>
      <c r="G22" s="32" t="n"/>
    </row>
    <row r="23">
      <c r="A23" s="7" t="inlineStr">
        <is>
          <t>Install Roller Catch</t>
        </is>
      </c>
      <c r="B23" s="7" t="n"/>
      <c r="C23" s="7" t="n"/>
      <c r="D23" s="7" t="n"/>
      <c r="E23" s="7" t="n"/>
      <c r="F23" s="25">
        <f>wholesale!F24*2</f>
        <v/>
      </c>
      <c r="G23" s="25" t="inlineStr">
        <is>
          <t>n/c</t>
        </is>
      </c>
    </row>
    <row customFormat="1" r="24" s="30">
      <c r="A24" s="33" t="inlineStr">
        <is>
          <t>Prehang 4-panel hinge fold doors equals twice double door prices</t>
        </is>
      </c>
      <c r="F24" s="36" t="inlineStr">
        <is>
          <t>See Prehang</t>
        </is>
      </c>
      <c r="G24" s="36" t="inlineStr">
        <is>
          <t>Prices</t>
        </is>
      </c>
    </row>
    <row r="25">
      <c r="F25" s="22" t="n"/>
      <c r="G25" s="22" t="n"/>
    </row>
    <row r="26">
      <c r="A26" s="1" t="inlineStr">
        <is>
          <t>Hinge Finishes</t>
        </is>
      </c>
      <c r="B26" s="4" t="n"/>
      <c r="C26" s="4" t="n"/>
      <c r="D26" s="4" t="n"/>
      <c r="E26" s="4" t="n"/>
      <c r="F26" s="23" t="n"/>
    </row>
    <row r="27">
      <c r="A27" s="4" t="n"/>
      <c r="B27" s="4" t="n"/>
      <c r="C27" s="4" t="n"/>
      <c r="D27" s="4" t="n"/>
      <c r="E27" s="4" t="n"/>
      <c r="F27" s="25" t="inlineStr">
        <is>
          <t xml:space="preserve"> </t>
        </is>
      </c>
    </row>
    <row r="28">
      <c r="A28" s="7" t="inlineStr">
        <is>
          <t>Bright Brass</t>
        </is>
      </c>
      <c r="B28" s="7" t="inlineStr">
        <is>
          <t>US3</t>
        </is>
      </c>
      <c r="C28" s="7" t="inlineStr">
        <is>
          <t>Oil Rubbed Bronze</t>
        </is>
      </c>
      <c r="D28" s="7" t="inlineStr">
        <is>
          <t>US10B</t>
        </is>
      </c>
      <c r="E28" s="9" t="inlineStr">
        <is>
          <t>Polished Chrome</t>
        </is>
      </c>
      <c r="F28" s="6" t="inlineStr">
        <is>
          <t>US26</t>
        </is>
      </c>
    </row>
    <row r="29">
      <c r="A29" s="7" t="inlineStr">
        <is>
          <t>Satin (Dull) Brass</t>
        </is>
      </c>
      <c r="B29" s="7" t="inlineStr">
        <is>
          <t>US4</t>
        </is>
      </c>
      <c r="C29" s="7" t="inlineStr">
        <is>
          <t>Satin Nickel</t>
        </is>
      </c>
      <c r="D29" s="7" t="inlineStr">
        <is>
          <t>US15</t>
        </is>
      </c>
      <c r="E29" s="7" t="inlineStr">
        <is>
          <t>Satin Chrome</t>
        </is>
      </c>
      <c r="F29" s="6" t="inlineStr">
        <is>
          <t>US26D</t>
        </is>
      </c>
    </row>
    <row r="30">
      <c r="A30" s="7" t="inlineStr">
        <is>
          <t>Antique Brass</t>
        </is>
      </c>
      <c r="B30" s="7" t="inlineStr">
        <is>
          <t>US5</t>
        </is>
      </c>
      <c r="C30" s="7" t="inlineStr">
        <is>
          <t>Antique Nickel</t>
        </is>
      </c>
      <c r="D30" s="7" t="inlineStr">
        <is>
          <t>US15A</t>
        </is>
      </c>
      <c r="E30" s="7" t="inlineStr">
        <is>
          <t>Stainless Steel,Satin</t>
        </is>
      </c>
      <c r="F30" s="6" t="inlineStr">
        <is>
          <t>US32D</t>
        </is>
      </c>
    </row>
    <row r="31">
      <c r="A31" s="9" t="inlineStr">
        <is>
          <t>Black                       L1</t>
        </is>
      </c>
    </row>
    <row r="32">
      <c r="D32" s="9" t="n"/>
    </row>
    <row r="51">
      <c r="D51" s="9" t="inlineStr">
        <is>
          <t>Page 3</t>
        </is>
      </c>
    </row>
  </sheetData>
  <pageMargins bottom="0.7" footer="0.5" header="0.5" left="0.82" right="0.63" top="1"/>
  <pageSetup orientation="portrait"/>
  <headerFooter alignWithMargins="0">
    <oddHeader>&amp;L&amp;"Arial,Bold"A BETTER DOOR&amp;C&amp;"Arial,Bold"INTERIOR_x000a_PRE-HUNG_x000a_DOOR OPTIONS&amp;R&amp;"Arial,Bold"RETAIL PRICES_x000a_EFFECTIVE APRIL 1, 2018   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Rockafellow</dc:creator>
  <dcterms:created xsi:type="dcterms:W3CDTF">2004-06-16T21:25:00Z</dcterms:created>
  <dcterms:modified xsi:type="dcterms:W3CDTF">2019-12-29T23:03:01Z</dcterms:modified>
  <cp:lastModifiedBy>Neil Marcellini</cp:lastModifiedBy>
  <cp:lastPrinted>2018-03-18T21:03:49Z</cp:lastPrinted>
</cp:coreProperties>
</file>