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4600" windowWidth="23740" xWindow="0" yWindow="460"/>
  </bookViews>
  <sheets>
    <sheet name="wholesale" sheetId="1" state="visible" r:id="rId1"/>
    <sheet name="retail" sheetId="2" state="visible" r:id="rId2"/>
    <sheet name="Sheet4" sheetId="3" state="visible" r:id="rId3"/>
    <sheet name="Sheet5" sheetId="4" state="visible" r:id="rId4"/>
    <sheet name="Sheet6" sheetId="5" state="visible" r:id="rId5"/>
    <sheet name="Sheet7" sheetId="6" state="visible" r:id="rId6"/>
    <sheet name="Sheet8" sheetId="7" state="visible" r:id="rId7"/>
    <sheet name="Sheet9" sheetId="8" state="visible" r:id="rId8"/>
    <sheet name="Sheet10" sheetId="9" state="visible" r:id="rId9"/>
    <sheet name="Sheet11" sheetId="10" state="visible" r:id="rId10"/>
    <sheet name="Sheet12" sheetId="11" state="visible" r:id="rId11"/>
    <sheet name="Sheet13" sheetId="12" state="visible" r:id="rId12"/>
    <sheet name="Sheet14" sheetId="13" state="visible" r:id="rId13"/>
    <sheet name="Sheet15" sheetId="14" state="visible" r:id="rId14"/>
    <sheet name="Sheet16" sheetId="15" state="visible" r:id="rId15"/>
  </sheets>
  <definedNames>
    <definedName localSheetId="0" name="_xlnm.Print_Area">'wholesale'!$A$1:$C$50</definedName>
    <definedName localSheetId="1" name="_xlnm.Print_Area">'retail'!$A$1:$D$48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10">
    <font>
      <name val="Arial"/>
      <sz val="10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b val="1"/>
      <sz val="10"/>
      <u val="single"/>
    </font>
    <font>
      <name val="Arial"/>
      <family val="2"/>
      <sz val="9"/>
    </font>
    <font>
      <name val="Arial"/>
      <family val="2"/>
      <color rgb="FFFF0000"/>
      <sz val="10"/>
    </font>
    <font>
      <name val="Arial"/>
      <family val="2"/>
      <b val="1"/>
      <color rgb="FFFF0000"/>
      <sz val="10"/>
    </font>
    <font>
      <name val="Helvetica Neue"/>
      <family val="2"/>
      <sz val="12"/>
    </font>
  </fonts>
  <fills count="12">
    <fill>
      <patternFill/>
    </fill>
    <fill>
      <patternFill patternType="gray125"/>
    </fill>
    <fill>
      <patternFill patternType="gray125">
        <fgColor indexed="8"/>
      </patternFill>
    </fill>
    <fill>
      <patternFill patternType="solid">
        <fgColor indexed="65"/>
        <bgColor indexed="8"/>
      </patternFill>
    </fill>
    <fill>
      <patternFill patternType="solid">
        <fgColor indexed="65"/>
        <bgColor indexed="64"/>
      </patternFill>
    </fill>
    <fill>
      <patternFill patternType="gray125">
        <bgColor theme="0"/>
      </patternFill>
    </fill>
    <fill>
      <patternFill patternType="solid">
        <fgColor theme="0"/>
        <bgColor indexed="64"/>
      </patternFill>
    </fill>
    <fill>
      <patternFill patternType="gray125">
        <fgColor indexed="8"/>
        <bgColor theme="0"/>
      </patternFill>
    </fill>
    <fill>
      <patternFill patternType="solid">
        <fgColor theme="0"/>
        <bgColor indexed="8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0499893185216834"/>
        <bgColor indexed="8"/>
      </patternFill>
    </fill>
    <fill>
      <patternFill patternType="gray125">
        <fgColor theme="0"/>
      </patternFill>
    </fill>
  </fills>
  <borders count="3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borderId="0" fillId="0" fontId="0" numFmtId="0"/>
  </cellStyleXfs>
  <cellXfs count="132">
    <xf borderId="0" fillId="0" fontId="0" numFmtId="0" pivotButton="0" quotePrefix="0" xfId="0"/>
    <xf borderId="0" fillId="4" fontId="1" numFmtId="0" pivotButton="0" quotePrefix="0" xfId="0"/>
    <xf borderId="0" fillId="4" fontId="0" numFmtId="0" pivotButton="0" quotePrefix="0" xfId="0"/>
    <xf borderId="0" fillId="4" fontId="2" numFmtId="0" pivotButton="0" quotePrefix="0" xfId="0"/>
    <xf borderId="0" fillId="4" fontId="2" numFmtId="0" pivotButton="0" quotePrefix="0" xfId="0"/>
    <xf borderId="0" fillId="1" fontId="0" numFmtId="0" pivotButton="0" quotePrefix="0" xfId="0"/>
    <xf borderId="0" fillId="4" fontId="0" numFmtId="0" pivotButton="0" quotePrefix="0" xfId="0"/>
    <xf borderId="0" fillId="4" fontId="4" numFmtId="0" pivotButton="0" quotePrefix="0" xfId="0"/>
    <xf borderId="0" fillId="4" fontId="0" numFmtId="4" pivotButton="0" quotePrefix="0" xfId="0"/>
    <xf borderId="0" fillId="1" fontId="0" numFmtId="0" pivotButton="0" quotePrefix="0" xfId="0"/>
    <xf borderId="0" fillId="1" fontId="3" numFmtId="4" pivotButton="0" quotePrefix="0" xfId="0"/>
    <xf borderId="0" fillId="1" fontId="4" numFmtId="0" pivotButton="0" quotePrefix="0" xfId="0"/>
    <xf borderId="0" fillId="1" fontId="0" numFmtId="4" pivotButton="0" quotePrefix="0" xfId="0"/>
    <xf borderId="0" fillId="1" fontId="1" numFmtId="0" pivotButton="0" quotePrefix="0" xfId="0"/>
    <xf borderId="0" fillId="4" fontId="1" numFmtId="0" pivotButton="0" quotePrefix="0" xfId="0"/>
    <xf borderId="1" fillId="4" fontId="2" numFmtId="0" pivotButton="0" quotePrefix="0" xfId="0"/>
    <xf borderId="1" fillId="4" fontId="3" numFmtId="0" pivotButton="0" quotePrefix="0" xfId="0"/>
    <xf borderId="1" fillId="1" fontId="3" numFmtId="0" pivotButton="0" quotePrefix="0" xfId="0"/>
    <xf borderId="1" fillId="4" fontId="1" numFmtId="0" pivotButton="0" quotePrefix="0" xfId="0"/>
    <xf borderId="1" fillId="1" fontId="0" numFmtId="0" pivotButton="0" quotePrefix="0" xfId="0"/>
    <xf borderId="1" fillId="4" fontId="0" numFmtId="0" pivotButton="0" quotePrefix="0" xfId="0"/>
    <xf borderId="1" fillId="4" fontId="4" numFmtId="0" pivotButton="0" quotePrefix="0" xfId="0"/>
    <xf borderId="1" fillId="1" fontId="4" numFmtId="0" pivotButton="0" quotePrefix="0" xfId="0"/>
    <xf borderId="1" fillId="1" fontId="4" numFmtId="2" pivotButton="0" quotePrefix="0" xfId="0"/>
    <xf borderId="1" fillId="4" fontId="4" numFmtId="2" pivotButton="0" quotePrefix="0" xfId="0"/>
    <xf borderId="0" fillId="1" fontId="1" numFmtId="0" pivotButton="0" quotePrefix="0" xfId="0"/>
    <xf borderId="0" fillId="1" fontId="4" numFmtId="2" pivotButton="0" quotePrefix="0" xfId="0"/>
    <xf borderId="0" fillId="4" fontId="4" numFmtId="2" pivotButton="0" quotePrefix="0" xfId="0"/>
    <xf borderId="1" fillId="4" fontId="7" numFmtId="4" pivotButton="0" quotePrefix="0" xfId="0"/>
    <xf borderId="0" fillId="1" fontId="7" numFmtId="4" pivotButton="0" quotePrefix="0" xfId="0"/>
    <xf borderId="0" fillId="4" fontId="7" numFmtId="4" pivotButton="0" quotePrefix="0" xfId="0"/>
    <xf borderId="0" fillId="4" fontId="8" numFmtId="4" pivotButton="0" quotePrefix="0" xfId="0"/>
    <xf borderId="0" fillId="1" fontId="8" numFmtId="4" pivotButton="0" quotePrefix="0" xfId="0"/>
    <xf borderId="1" fillId="5" fontId="0" numFmtId="0" pivotButton="0" quotePrefix="0" xfId="0"/>
    <xf borderId="0" fillId="5" fontId="0" numFmtId="0" pivotButton="0" quotePrefix="0" xfId="0"/>
    <xf borderId="0" fillId="5" fontId="0" numFmtId="0" pivotButton="0" quotePrefix="0" xfId="0"/>
    <xf borderId="1" fillId="6" fontId="0" numFmtId="0" pivotButton="0" quotePrefix="0" xfId="0"/>
    <xf borderId="0" fillId="6" fontId="0" numFmtId="0" pivotButton="0" quotePrefix="0" xfId="0"/>
    <xf borderId="0" fillId="6" fontId="0" numFmtId="0" pivotButton="0" quotePrefix="0" xfId="0"/>
    <xf applyAlignment="1" borderId="2" fillId="4" fontId="2" numFmtId="4" pivotButton="0" quotePrefix="0" xfId="0">
      <alignment horizontal="center"/>
    </xf>
    <xf applyAlignment="1" borderId="0" fillId="4" fontId="2" numFmtId="4" pivotButton="0" quotePrefix="0" xfId="0">
      <alignment horizontal="center"/>
    </xf>
    <xf applyAlignment="1" borderId="0" fillId="1" fontId="2" numFmtId="4" pivotButton="0" quotePrefix="0" xfId="0">
      <alignment horizontal="center"/>
    </xf>
    <xf applyAlignment="1" borderId="0" fillId="4" fontId="3" numFmtId="4" pivotButton="0" quotePrefix="0" xfId="0">
      <alignment horizontal="center"/>
    </xf>
    <xf applyAlignment="1" borderId="0" fillId="1" fontId="3" numFmtId="4" pivotButton="0" quotePrefix="0" xfId="0">
      <alignment horizontal="center"/>
    </xf>
    <xf applyAlignment="1" borderId="0" fillId="4" fontId="3" numFmtId="0" pivotButton="0" quotePrefix="0" xfId="0">
      <alignment horizontal="center"/>
    </xf>
    <xf applyAlignment="1" borderId="1" fillId="4" fontId="2" numFmtId="0" pivotButton="0" quotePrefix="0" xfId="0">
      <alignment horizontal="center"/>
    </xf>
    <xf applyAlignment="1" borderId="0" fillId="1" fontId="2" numFmtId="2" pivotButton="0" quotePrefix="0" xfId="0">
      <alignment horizontal="center"/>
    </xf>
    <xf applyAlignment="1" borderId="0" fillId="4" fontId="2" numFmtId="2" pivotButton="0" quotePrefix="0" xfId="0">
      <alignment horizontal="center"/>
    </xf>
    <xf applyAlignment="1" borderId="0" fillId="3" fontId="2" numFmtId="2" pivotButton="0" quotePrefix="0" xfId="0">
      <alignment horizontal="center"/>
    </xf>
    <xf applyAlignment="1" borderId="0" fillId="2" fontId="2" numFmtId="2" pivotButton="0" quotePrefix="0" xfId="0">
      <alignment horizontal="center"/>
    </xf>
    <xf applyAlignment="1" borderId="0" fillId="1" fontId="3" numFmtId="0" pivotButton="0" quotePrefix="0" xfId="0">
      <alignment horizontal="center"/>
    </xf>
    <xf applyAlignment="1" borderId="0" fillId="4" fontId="2" numFmtId="0" pivotButton="0" quotePrefix="0" xfId="0">
      <alignment horizontal="center"/>
    </xf>
    <xf borderId="0" fillId="5" fontId="7" numFmtId="4" pivotButton="0" quotePrefix="0" xfId="0"/>
    <xf borderId="0" fillId="6" fontId="7" numFmtId="4" pivotButton="0" quotePrefix="0" xfId="0"/>
    <xf applyAlignment="1" borderId="0" fillId="5" fontId="2" numFmtId="2" pivotButton="0" quotePrefix="0" xfId="0">
      <alignment horizontal="center"/>
    </xf>
    <xf applyAlignment="1" borderId="0" fillId="6" fontId="2" numFmtId="2" pivotButton="0" quotePrefix="0" xfId="0">
      <alignment horizontal="center"/>
    </xf>
    <xf applyAlignment="1" borderId="0" fillId="7" fontId="2" numFmtId="2" pivotButton="0" quotePrefix="0" xfId="0">
      <alignment horizontal="center"/>
    </xf>
    <xf applyAlignment="1" borderId="0" fillId="8" fontId="2" numFmtId="2" pivotButton="0" quotePrefix="0" xfId="0">
      <alignment horizontal="center"/>
    </xf>
    <xf applyAlignment="1" borderId="0" fillId="3" fontId="3" numFmtId="4" pivotButton="0" quotePrefix="0" xfId="0">
      <alignment horizontal="center"/>
    </xf>
    <xf applyAlignment="1" borderId="0" fillId="3" fontId="3" numFmtId="2" pivotButton="0" quotePrefix="0" xfId="0">
      <alignment horizontal="center"/>
    </xf>
    <xf borderId="0" fillId="0" fontId="5" numFmtId="0" pivotButton="0" quotePrefix="0" xfId="0"/>
    <xf applyAlignment="1" borderId="0" fillId="0" fontId="1" numFmtId="0" pivotButton="0" quotePrefix="0" xfId="0">
      <alignment horizontal="center"/>
    </xf>
    <xf borderId="0" fillId="0" fontId="3" numFmtId="0" pivotButton="0" quotePrefix="0" xfId="0"/>
    <xf borderId="0" fillId="0" fontId="1" numFmtId="0" pivotButton="0" quotePrefix="0" xfId="0"/>
    <xf applyAlignment="1" borderId="0" fillId="0" fontId="2" numFmtId="0" pivotButton="0" quotePrefix="0" xfId="0">
      <alignment horizontal="center"/>
    </xf>
    <xf borderId="0" fillId="0" fontId="0" numFmtId="0" pivotButton="0" quotePrefix="0" xfId="0"/>
    <xf borderId="0" fillId="0" fontId="1" numFmtId="0" pivotButton="0" quotePrefix="0" xfId="0"/>
    <xf applyAlignment="1" borderId="0" fillId="0" fontId="2" numFmtId="2" pivotButton="0" quotePrefix="0" xfId="0">
      <alignment horizontal="center"/>
    </xf>
    <xf borderId="0" fillId="0" fontId="5" numFmtId="0" pivotButton="0" quotePrefix="0" xfId="0"/>
    <xf borderId="0" fillId="0" fontId="0" numFmtId="0" pivotButton="0" quotePrefix="0" xfId="0"/>
    <xf borderId="0" fillId="0" fontId="3" numFmtId="0" pivotButton="0" quotePrefix="0" xfId="0"/>
    <xf borderId="0" fillId="0" fontId="4" numFmtId="0" pivotButton="0" quotePrefix="0" xfId="0"/>
    <xf borderId="0" fillId="0" fontId="0" numFmtId="4" pivotButton="0" quotePrefix="0" xfId="0"/>
    <xf applyAlignment="1" borderId="0" fillId="9" fontId="2" numFmtId="2" pivotButton="0" quotePrefix="0" xfId="0">
      <alignment horizontal="center"/>
    </xf>
    <xf applyAlignment="1" borderId="0" fillId="9" fontId="2" numFmtId="0" pivotButton="0" quotePrefix="0" xfId="0">
      <alignment horizontal="center"/>
    </xf>
    <xf borderId="0" fillId="9" fontId="0" numFmtId="0" pivotButton="0" quotePrefix="0" xfId="0"/>
    <xf borderId="0" fillId="9" fontId="3" numFmtId="0" pivotButton="0" quotePrefix="0" xfId="0"/>
    <xf borderId="0" fillId="9" fontId="5" numFmtId="0" pivotButton="0" quotePrefix="0" xfId="0"/>
    <xf borderId="0" fillId="9" fontId="0" numFmtId="0" pivotButton="0" quotePrefix="0" xfId="0"/>
    <xf borderId="0" fillId="9" fontId="3" numFmtId="0" pivotButton="0" quotePrefix="0" xfId="0"/>
    <xf borderId="0" fillId="9" fontId="4" numFmtId="0" pivotButton="0" quotePrefix="0" xfId="0"/>
    <xf borderId="0" fillId="9" fontId="0" numFmtId="4" pivotButton="0" quotePrefix="0" xfId="0"/>
    <xf borderId="0" fillId="9" fontId="1" numFmtId="0" pivotButton="0" quotePrefix="0" xfId="0"/>
    <xf borderId="0" fillId="9" fontId="5" numFmtId="0" pivotButton="0" quotePrefix="0" xfId="0"/>
    <xf applyAlignment="1" borderId="0" fillId="0" fontId="1" numFmtId="2" pivotButton="0" quotePrefix="0" xfId="0">
      <alignment horizontal="center"/>
    </xf>
    <xf borderId="0" fillId="0" fontId="2" numFmtId="0" pivotButton="0" quotePrefix="0" xfId="0"/>
    <xf applyAlignment="1" borderId="0" fillId="0" fontId="2" numFmtId="4" pivotButton="0" quotePrefix="0" xfId="0">
      <alignment horizontal="center"/>
    </xf>
    <xf applyAlignment="1" borderId="0" fillId="0" fontId="3" numFmtId="0" pivotButton="0" quotePrefix="0" xfId="0">
      <alignment horizontal="center"/>
    </xf>
    <xf borderId="0" fillId="0" fontId="4" numFmtId="0" pivotButton="0" quotePrefix="0" xfId="0"/>
    <xf borderId="0" fillId="0" fontId="4" numFmtId="2" pivotButton="0" quotePrefix="0" xfId="0"/>
    <xf applyAlignment="1" borderId="0" fillId="0" fontId="6" numFmtId="14" pivotButton="0" quotePrefix="0" xfId="0">
      <alignment horizontal="left"/>
    </xf>
    <xf borderId="0" fillId="0" fontId="3" numFmtId="4" pivotButton="0" quotePrefix="0" xfId="0"/>
    <xf borderId="0" fillId="9" fontId="2" numFmtId="0" pivotButton="0" quotePrefix="0" xfId="0"/>
    <xf applyAlignment="1" borderId="0" fillId="9" fontId="3" numFmtId="2" pivotButton="0" quotePrefix="0" xfId="0">
      <alignment horizontal="center"/>
    </xf>
    <xf applyAlignment="1" borderId="0" fillId="9" fontId="3" numFmtId="0" pivotButton="0" quotePrefix="0" xfId="0">
      <alignment horizontal="center"/>
    </xf>
    <xf borderId="0" fillId="9" fontId="4" numFmtId="0" pivotButton="0" quotePrefix="0" xfId="0"/>
    <xf borderId="0" fillId="9" fontId="4" numFmtId="2" pivotButton="0" quotePrefix="0" xfId="0"/>
    <xf applyAlignment="1" borderId="0" fillId="0" fontId="1" numFmtId="0" pivotButton="0" quotePrefix="0" xfId="0">
      <alignment horizontal="center"/>
    </xf>
    <xf applyAlignment="1" borderId="0" fillId="9" fontId="1" numFmtId="0" pivotButton="0" quotePrefix="0" xfId="0">
      <alignment horizontal="center"/>
    </xf>
    <xf borderId="0" fillId="10" fontId="1" numFmtId="0" pivotButton="0" quotePrefix="0" xfId="0"/>
    <xf applyAlignment="1" borderId="0" fillId="1" fontId="0" numFmtId="49" pivotButton="0" quotePrefix="0" xfId="0">
      <alignment horizontal="center"/>
    </xf>
    <xf applyAlignment="1" borderId="0" fillId="4" fontId="0" numFmtId="49" pivotButton="0" quotePrefix="0" xfId="0">
      <alignment horizontal="center"/>
    </xf>
    <xf borderId="0" fillId="0" fontId="9" numFmtId="0" pivotButton="0" quotePrefix="0" xfId="0"/>
    <xf borderId="0" fillId="1" fontId="2" numFmtId="0" pivotButton="0" quotePrefix="0" xfId="0"/>
    <xf borderId="0" fillId="3" fontId="3" numFmtId="49" pivotButton="0" quotePrefix="0" xfId="0"/>
    <xf borderId="0" fillId="2" fontId="3" numFmtId="49" pivotButton="0" quotePrefix="0" xfId="0"/>
    <xf borderId="0" fillId="4" fontId="5" numFmtId="49" pivotButton="0" quotePrefix="0" xfId="0"/>
    <xf borderId="0" fillId="1" fontId="5" numFmtId="49" pivotButton="0" quotePrefix="0" xfId="0"/>
    <xf borderId="0" fillId="4" fontId="3" numFmtId="49" pivotButton="0" quotePrefix="0" xfId="0"/>
    <xf borderId="0" fillId="5" fontId="1" numFmtId="49" pivotButton="0" quotePrefix="0" xfId="0"/>
    <xf borderId="0" fillId="6" fontId="1" numFmtId="49" pivotButton="0" quotePrefix="0" xfId="0"/>
    <xf borderId="0" fillId="5" fontId="3" numFmtId="49" pivotButton="0" quotePrefix="0" xfId="0"/>
    <xf borderId="0" fillId="3" fontId="5" numFmtId="49" pivotButton="0" quotePrefix="0" xfId="0"/>
    <xf borderId="0" fillId="7" fontId="1" numFmtId="49" pivotButton="0" quotePrefix="0" xfId="0"/>
    <xf borderId="0" fillId="8" fontId="1" numFmtId="49" pivotButton="0" quotePrefix="0" xfId="0"/>
    <xf borderId="0" fillId="1" fontId="1" numFmtId="49" pivotButton="0" quotePrefix="0" xfId="0"/>
    <xf borderId="0" fillId="4" fontId="1" numFmtId="49" pivotButton="0" quotePrefix="0" xfId="0"/>
    <xf borderId="0" fillId="1" fontId="3" numFmtId="49" pivotButton="0" quotePrefix="0" xfId="0"/>
    <xf borderId="0" fillId="1" fontId="3" numFmtId="49" pivotButton="0" quotePrefix="0" xfId="0"/>
    <xf borderId="0" fillId="11" fontId="5" numFmtId="49" pivotButton="0" quotePrefix="0" xfId="0"/>
    <xf borderId="0" fillId="1" fontId="5" numFmtId="49" pivotButton="0" quotePrefix="0" xfId="0"/>
    <xf borderId="0" fillId="4" fontId="5" numFmtId="49" pivotButton="0" quotePrefix="0" xfId="0"/>
    <xf borderId="0" fillId="1" fontId="1" numFmtId="49" pivotButton="0" quotePrefix="0" xfId="0"/>
    <xf borderId="0" fillId="4" fontId="3" numFmtId="49" pivotButton="0" quotePrefix="0" xfId="0"/>
    <xf applyAlignment="1" borderId="0" fillId="4" fontId="6" numFmtId="49" pivotButton="0" quotePrefix="0" xfId="0">
      <alignment horizontal="left"/>
    </xf>
    <xf applyAlignment="1" borderId="0" fillId="3" fontId="2" numFmtId="49" pivotButton="0" quotePrefix="0" xfId="0">
      <alignment horizontal="center"/>
    </xf>
    <xf applyAlignment="1" borderId="0" fillId="4" fontId="1" numFmtId="49" pivotButton="0" quotePrefix="0" xfId="0">
      <alignment horizontal="center"/>
    </xf>
    <xf applyAlignment="1" borderId="0" fillId="1" fontId="1" numFmtId="49" pivotButton="0" quotePrefix="0" xfId="0">
      <alignment horizontal="center"/>
    </xf>
    <xf applyAlignment="1" borderId="0" fillId="4" fontId="2" numFmtId="49" pivotButton="0" quotePrefix="0" xfId="0">
      <alignment horizontal="center"/>
    </xf>
    <xf applyAlignment="1" borderId="0" fillId="1" fontId="2" numFmtId="49" pivotButton="0" quotePrefix="0" xfId="0">
      <alignment horizontal="center"/>
    </xf>
    <xf applyAlignment="1" borderId="0" fillId="1" fontId="3" numFmtId="49" pivotButton="0" quotePrefix="0" xfId="0">
      <alignment horizontal="center"/>
    </xf>
    <xf applyAlignment="1" borderId="0" fillId="4" fontId="3" numFmtId="49" pivotButton="0" quotePrefix="0" xfId="0">
      <alignment horizontal="center"/>
    </xf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/xl/worksheets/sheet10.xml" Type="http://schemas.openxmlformats.org/officeDocument/2006/relationships/worksheet" /><Relationship Id="rId11" Target="/xl/worksheets/sheet11.xml" Type="http://schemas.openxmlformats.org/officeDocument/2006/relationships/worksheet" /><Relationship Id="rId12" Target="/xl/worksheets/sheet12.xml" Type="http://schemas.openxmlformats.org/officeDocument/2006/relationships/worksheet" /><Relationship Id="rId13" Target="/xl/worksheets/sheet13.xml" Type="http://schemas.openxmlformats.org/officeDocument/2006/relationships/worksheet" /><Relationship Id="rId14" Target="/xl/worksheets/sheet14.xml" Type="http://schemas.openxmlformats.org/officeDocument/2006/relationships/worksheet" /><Relationship Id="rId15" Target="/xl/worksheets/sheet15.xml" Type="http://schemas.openxmlformats.org/officeDocument/2006/relationships/worksheet" /><Relationship Id="rId16" Target="styles.xml" Type="http://schemas.openxmlformats.org/officeDocument/2006/relationships/styles" /><Relationship Id="rId17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tabColor rgb="FFFF0000"/>
    <outlinePr summaryBelow="1" summaryRight="1"/>
    <pageSetUpPr/>
  </sheetPr>
  <dimension ref="A1:J99"/>
  <sheetViews>
    <sheetView tabSelected="1" workbookViewId="0" zoomScale="115" zoomScaleNormal="115" zoomScalePageLayoutView="115">
      <selection activeCell="G43" sqref="G43"/>
    </sheetView>
  </sheetViews>
  <sheetFormatPr baseColWidth="10" defaultColWidth="8.83203125" defaultRowHeight="13"/>
  <cols>
    <col customWidth="1" max="1" min="1" style="123" width="69.1640625"/>
    <col customWidth="1" max="2" min="2" style="39" width="13.6640625"/>
    <col customWidth="1" max="3" min="3" style="45" width="15.1640625"/>
    <col customWidth="1" max="4" min="4" style="28" width="10"/>
    <col customWidth="1" max="5" min="5" style="21" width="14"/>
    <col customWidth="1" max="6" min="6" style="7" width="9.1640625"/>
    <col customWidth="1" max="16384" min="7" style="6" width="8.83203125"/>
  </cols>
  <sheetData>
    <row customFormat="1" r="1" s="25">
      <c r="A1" s="104" t="n"/>
      <c r="B1" s="125" t="n"/>
      <c r="C1" s="125" t="n"/>
      <c r="D1" s="32" t="n"/>
      <c r="E1" s="17" t="n"/>
      <c r="F1" s="25" t="n"/>
    </row>
    <row customFormat="1" r="2" s="14">
      <c r="A2" s="104" t="n"/>
      <c r="B2" s="126" t="inlineStr">
        <is>
          <t>Single</t>
        </is>
      </c>
      <c r="C2" s="126" t="inlineStr">
        <is>
          <t>Double</t>
        </is>
      </c>
      <c r="D2" s="31" t="n"/>
      <c r="E2" s="18" t="n"/>
      <c r="F2" s="14" t="n"/>
    </row>
    <row customFormat="1" r="3" s="9">
      <c r="A3" s="105" t="n"/>
      <c r="B3" s="127" t="inlineStr">
        <is>
          <t>Door</t>
        </is>
      </c>
      <c r="C3" s="127" t="inlineStr">
        <is>
          <t>Doors</t>
        </is>
      </c>
      <c r="D3" s="29" t="n"/>
      <c r="E3" s="19" t="n"/>
      <c r="F3" s="9" t="n"/>
    </row>
    <row r="4">
      <c r="A4" s="121" t="inlineStr">
        <is>
          <t>Sill and Shoe Options</t>
        </is>
      </c>
      <c r="B4" s="128" t="n"/>
      <c r="C4" s="128" t="n"/>
      <c r="D4" s="30" t="n"/>
      <c r="E4" s="20" t="n"/>
      <c r="F4" s="6" t="n"/>
    </row>
    <row customFormat="1" r="5" s="9">
      <c r="A5" s="120" t="n"/>
      <c r="B5" s="129" t="n"/>
      <c r="C5" s="129" t="n"/>
      <c r="D5" s="29" t="n"/>
      <c r="E5" s="19" t="n"/>
      <c r="F5" s="9" t="n"/>
    </row>
    <row customHeight="1" ht="16" r="6" s="69">
      <c r="A6" s="123" t="inlineStr">
        <is>
          <t>ADA (Handicap) Sill     SPECIFY LOOSE OR ATTACHED</t>
        </is>
      </c>
      <c r="B6" s="47" t="n">
        <v>13.5</v>
      </c>
      <c r="C6" s="47" t="n">
        <v>17</v>
      </c>
      <c r="D6" s="30" t="n"/>
      <c r="E6" s="20" t="n"/>
      <c r="F6" s="102" t="n"/>
    </row>
    <row customFormat="1" r="7" s="9">
      <c r="A7" s="109" t="inlineStr">
        <is>
          <t>Sill,  Brite Dip Gold  (Plus $7.00/Sidelite)</t>
        </is>
      </c>
      <c r="B7" s="54" t="n">
        <v>15.5</v>
      </c>
      <c r="C7" s="54" t="n">
        <v>22</v>
      </c>
      <c r="D7" s="29" t="n"/>
      <c r="E7" s="19" t="n"/>
      <c r="F7" s="9" t="n"/>
    </row>
    <row r="8">
      <c r="A8" s="123" t="inlineStr">
        <is>
          <t xml:space="preserve">Shoe, Brite Dip Gold </t>
        </is>
      </c>
      <c r="B8" s="47" t="n">
        <v>7</v>
      </c>
      <c r="C8" s="47" t="n">
        <v>11</v>
      </c>
      <c r="D8" s="30" t="n"/>
      <c r="E8" s="20" t="n"/>
      <c r="F8" s="6" t="n"/>
    </row>
    <row customFormat="1" r="9" s="9">
      <c r="A9" s="109" t="inlineStr">
        <is>
          <t>Prep  (Mortise) for Automatic Door Bottom</t>
        </is>
      </c>
      <c r="B9" s="54" t="n">
        <v>80.5</v>
      </c>
      <c r="C9" s="54" t="n"/>
      <c r="D9" s="29" t="n"/>
      <c r="E9" s="19" t="n"/>
      <c r="F9" s="9" t="n"/>
    </row>
    <row r="10">
      <c r="A10" s="110" t="inlineStr">
        <is>
          <t>Supply Automatic Door Bottom up to 3/0</t>
        </is>
      </c>
      <c r="B10" s="55" t="n">
        <v>54</v>
      </c>
      <c r="C10" s="55" t="n"/>
      <c r="D10" s="30" t="n"/>
      <c r="E10" s="20" t="n"/>
      <c r="F10" s="6" t="n"/>
    </row>
    <row customFormat="1" r="11" s="9">
      <c r="A11" s="109" t="inlineStr">
        <is>
          <t>Supply Automatic Door Bottom 3/6</t>
        </is>
      </c>
      <c r="B11" s="54" t="n">
        <v>66.5</v>
      </c>
      <c r="C11" s="54" t="n"/>
      <c r="D11" s="29" t="n"/>
      <c r="E11" s="19" t="n"/>
      <c r="F11" s="9" t="n"/>
    </row>
    <row r="12">
      <c r="A12" s="110" t="inlineStr">
        <is>
          <t>Oak Threshold and Sill, (Plus $18.00/Sidelite) 4 5/8" Jambs Only</t>
        </is>
      </c>
      <c r="B12" s="55" t="n">
        <v>50</v>
      </c>
      <c r="C12" s="55" t="n">
        <v>77</v>
      </c>
      <c r="D12" s="30" t="n"/>
      <c r="E12" s="20" t="n"/>
      <c r="F12" s="6" t="n"/>
    </row>
    <row customFormat="1" r="13" s="9">
      <c r="A13" s="109" t="inlineStr">
        <is>
          <t xml:space="preserve">Oak Threshold and Sill,   (Plus $28.00/Sidelite),  &gt; 4 5/8" Jambs </t>
        </is>
      </c>
      <c r="B13" s="54" t="n">
        <v>71</v>
      </c>
      <c r="C13" s="54" t="n">
        <v>106</v>
      </c>
      <c r="D13" s="29" t="n"/>
      <c r="E13" s="19" t="n"/>
      <c r="F13" s="9" t="n"/>
    </row>
    <row r="14">
      <c r="A14" s="110" t="inlineStr">
        <is>
          <t>Oak Ajustable Sill,   (Plus $18.00/Sidelite)</t>
        </is>
      </c>
      <c r="B14" s="55" t="n">
        <v>42</v>
      </c>
      <c r="C14" s="55" t="n">
        <v>84</v>
      </c>
      <c r="D14" s="30" t="n"/>
      <c r="E14" s="20" t="n"/>
      <c r="F14" s="6" t="n"/>
    </row>
    <row customFormat="1" r="15" s="9">
      <c r="A15" s="111" t="n"/>
      <c r="B15" s="54" t="n"/>
      <c r="C15" s="54" t="n"/>
      <c r="D15" s="29" t="n"/>
      <c r="E15" s="19" t="n"/>
      <c r="F15" s="9" t="n"/>
    </row>
    <row r="16">
      <c r="A16" s="112" t="inlineStr">
        <is>
          <t>Misc Options</t>
        </is>
      </c>
      <c r="B16" s="48" t="n"/>
      <c r="C16" s="48" t="n"/>
      <c r="D16" s="30" t="n"/>
      <c r="E16" s="20" t="n"/>
      <c r="F16" s="6" t="n"/>
    </row>
    <row customFormat="1" r="17" s="9">
      <c r="A17" s="113" t="inlineStr">
        <is>
          <t>2 1/4" Add $116.50 per each Door or Sidelite</t>
        </is>
      </c>
      <c r="B17" s="56" t="n">
        <v>135.5</v>
      </c>
      <c r="C17" s="56" t="n"/>
      <c r="D17" s="29" t="n"/>
      <c r="E17" s="19" t="n"/>
      <c r="F17" s="9" t="n"/>
    </row>
    <row r="18">
      <c r="A18" s="114" t="inlineStr">
        <is>
          <t>Prep for Viewer</t>
        </is>
      </c>
      <c r="B18" s="57" t="n">
        <v>20.5</v>
      </c>
      <c r="C18" s="57" t="n"/>
      <c r="D18" s="30" t="n"/>
      <c r="E18" s="20" t="n"/>
      <c r="F18" s="6" t="n"/>
    </row>
    <row customFormat="1" r="19" s="9">
      <c r="A19" s="122" t="inlineStr">
        <is>
          <t xml:space="preserve">Viewer, Supply and Install, US3, US10B, US26D  </t>
        </is>
      </c>
      <c r="B19" s="46" t="n">
        <v>34.5</v>
      </c>
      <c r="C19" s="46" t="n"/>
      <c r="E19" s="19" t="n"/>
      <c r="F19" s="9" t="n"/>
    </row>
    <row r="20">
      <c r="A20" s="116" t="inlineStr">
        <is>
          <t>Mail slot cut out only</t>
        </is>
      </c>
      <c r="B20" s="47" t="n">
        <v>49.5</v>
      </c>
      <c r="C20" s="47" t="n"/>
      <c r="D20" s="6" t="n"/>
    </row>
    <row customFormat="1" r="21" s="9">
      <c r="A21" s="118" t="inlineStr">
        <is>
          <t>Lite or Louvre Vent, Install (Supplied by Customer)</t>
        </is>
      </c>
      <c r="B21" s="46" t="n">
        <v>49.5</v>
      </c>
      <c r="C21" s="46" t="n"/>
      <c r="E21" s="19" t="n"/>
      <c r="F21" s="9" t="n"/>
      <c r="G21" s="9" t="n"/>
      <c r="H21" s="9" t="n"/>
      <c r="I21" s="9" t="n"/>
      <c r="J21" s="9" t="n"/>
    </row>
    <row r="22">
      <c r="A22" s="123" t="inlineStr">
        <is>
          <t>Pet Door, Cut out only, (Door or specs supplied by customer)</t>
        </is>
      </c>
      <c r="B22" s="47" t="n">
        <v>49.5</v>
      </c>
      <c r="C22" s="47" t="n"/>
      <c r="D22" s="6" t="n"/>
      <c r="E22" s="20" t="n"/>
      <c r="F22" s="6" t="n"/>
      <c r="G22" s="6" t="n"/>
      <c r="H22" s="6" t="n"/>
      <c r="I22" s="6" t="n"/>
      <c r="J22" s="6" t="n"/>
    </row>
    <row customFormat="1" r="23" s="9">
      <c r="A23" s="118" t="inlineStr">
        <is>
          <t>Pet Door Cut Out and Install  (Supplied by Customer)</t>
        </is>
      </c>
      <c r="B23" s="46" t="n">
        <v>71</v>
      </c>
      <c r="C23" s="46" t="n"/>
      <c r="E23" s="19" t="n"/>
      <c r="F23" s="9" t="n"/>
      <c r="G23" s="9" t="n"/>
      <c r="H23" s="9" t="n"/>
      <c r="I23" s="9" t="n"/>
      <c r="J23" s="9" t="n"/>
    </row>
    <row r="24">
      <c r="A24" s="123" t="inlineStr">
        <is>
          <t xml:space="preserve">Stucco Molding (Supplied by Customer), Install </t>
        </is>
      </c>
      <c r="B24" s="47" t="n">
        <v>22</v>
      </c>
      <c r="C24" s="47" t="n">
        <v>29</v>
      </c>
      <c r="D24" s="30" t="n"/>
      <c r="E24" s="20" t="n"/>
      <c r="F24" s="6" t="n"/>
      <c r="G24" s="6" t="n"/>
      <c r="H24" s="6" t="n"/>
      <c r="I24" s="6" t="n"/>
      <c r="J24" s="6" t="n"/>
    </row>
    <row customFormat="1" r="25" s="9">
      <c r="A25" s="122" t="inlineStr">
        <is>
          <t>Custom Mullions for Non-Std Openings   CALL FOR QUOTE per mullion</t>
        </is>
      </c>
      <c r="B25" s="41" t="n">
        <v>74</v>
      </c>
      <c r="C25" s="100" t="inlineStr">
        <is>
          <t>MINIMUM</t>
        </is>
      </c>
      <c r="D25" s="29" t="n"/>
      <c r="E25" s="19" t="n"/>
      <c r="F25" s="100" t="n"/>
    </row>
    <row r="26">
      <c r="A26" s="123" t="inlineStr">
        <is>
          <t>Dutch Doors + Any Needed Custom Woodwork</t>
        </is>
      </c>
      <c r="B26" s="40" t="n">
        <v>92</v>
      </c>
      <c r="C26" s="101" t="inlineStr">
        <is>
          <t>MINIMUM</t>
        </is>
      </c>
      <c r="D26" s="30" t="n"/>
      <c r="E26" s="20" t="n"/>
      <c r="F26" s="101" t="n"/>
    </row>
    <row customFormat="1" r="27" s="9">
      <c r="A27" s="118" t="inlineStr">
        <is>
          <t>FJ Jambs  on all 4 sides</t>
        </is>
      </c>
      <c r="B27" s="100" t="inlineStr">
        <is>
          <t>N/C</t>
        </is>
      </c>
      <c r="C27" s="46" t="n"/>
      <c r="D27" s="29" t="n"/>
      <c r="E27" s="19" t="n"/>
      <c r="F27" s="103" t="n"/>
      <c r="G27" s="12" t="n"/>
      <c r="H27" s="9" t="n"/>
      <c r="I27" s="12" t="n"/>
    </row>
    <row r="28">
      <c r="A28" s="123" t="inlineStr">
        <is>
          <t>Mantel or Dentil Shelf, Install</t>
        </is>
      </c>
      <c r="B28" s="47" t="n">
        <v>42</v>
      </c>
      <c r="C28" s="47" t="n">
        <v>84</v>
      </c>
      <c r="D28" s="30" t="n"/>
      <c r="E28" s="20" t="n"/>
      <c r="F28" s="6" t="n"/>
      <c r="G28" s="8" t="n"/>
      <c r="H28" s="6" t="n"/>
      <c r="I28" s="8" t="n"/>
    </row>
    <row customFormat="1" r="29" s="9">
      <c r="A29" s="113" t="inlineStr">
        <is>
          <t>Composite and Auralast Frames</t>
        </is>
      </c>
      <c r="B29" s="56" t="n">
        <v>64.5</v>
      </c>
      <c r="C29" s="56" t="n">
        <v>81.5</v>
      </c>
      <c r="E29" s="19" t="n"/>
      <c r="F29" s="9" t="n"/>
      <c r="G29" s="9" t="n"/>
      <c r="H29" s="9" t="n"/>
      <c r="I29" s="9" t="n"/>
      <c r="J29" s="9" t="n"/>
    </row>
    <row r="30">
      <c r="A30" s="114" t="inlineStr">
        <is>
          <t>Double Rabbet Jamb (for Screen or Storm Door)</t>
        </is>
      </c>
      <c r="B30" s="57" t="n">
        <v>66.5</v>
      </c>
      <c r="C30" s="57" t="n"/>
      <c r="D30" s="6" t="n"/>
      <c r="E30" s="20" t="n"/>
      <c r="F30" s="6" t="n"/>
    </row>
    <row customFormat="1" r="31" s="9">
      <c r="A31" s="122" t="inlineStr">
        <is>
          <t>Install Customer Supplied Glass</t>
        </is>
      </c>
      <c r="B31" s="49" t="n">
        <v>74</v>
      </c>
      <c r="C31" s="49" t="n"/>
      <c r="E31" s="19" t="n"/>
      <c r="F31" s="9" t="n"/>
      <c r="G31" s="9" t="n"/>
      <c r="H31" s="9" t="n"/>
      <c r="I31" s="9" t="n"/>
      <c r="J31" s="9" t="n"/>
    </row>
    <row r="32">
      <c r="A32" s="119" t="inlineStr">
        <is>
          <t>Deductions from Standard Charge For:</t>
        </is>
      </c>
      <c r="B32" s="48" t="n"/>
      <c r="C32" s="48" t="n"/>
      <c r="D32" s="6" t="n"/>
      <c r="E32" s="20" t="n"/>
      <c r="F32" s="6" t="n"/>
      <c r="G32" s="6" t="n"/>
      <c r="H32" s="6" t="n"/>
      <c r="I32" s="6" t="n"/>
      <c r="J32" s="6" t="n"/>
    </row>
    <row customFormat="1" r="33" s="9">
      <c r="A33" s="118" t="inlineStr">
        <is>
          <t>No Sill</t>
        </is>
      </c>
      <c r="B33" s="46" t="n">
        <v>-14</v>
      </c>
      <c r="C33" s="46" t="n">
        <v>-24</v>
      </c>
      <c r="E33" s="19" t="n"/>
      <c r="F33" s="9" t="n"/>
      <c r="G33" s="9" t="n"/>
      <c r="H33" s="9" t="n"/>
      <c r="I33" s="9" t="n"/>
      <c r="J33" s="9" t="n"/>
    </row>
    <row r="34">
      <c r="A34" s="123" t="inlineStr">
        <is>
          <t>No Shoe</t>
        </is>
      </c>
      <c r="B34" s="47" t="n">
        <v>-5</v>
      </c>
      <c r="C34" s="47" t="n">
        <v>-10</v>
      </c>
      <c r="D34" s="6" t="n"/>
      <c r="E34" s="20" t="n"/>
      <c r="F34" s="6" t="n"/>
      <c r="G34" s="6" t="n"/>
      <c r="H34" s="6" t="n"/>
      <c r="I34" s="6" t="n"/>
      <c r="J34" s="6" t="n"/>
    </row>
    <row customFormat="1" r="35" s="9">
      <c r="A35" s="118" t="inlineStr">
        <is>
          <t>No Weatherstrip</t>
        </is>
      </c>
      <c r="B35" s="46" t="n">
        <v>-12</v>
      </c>
      <c r="C35" s="46" t="n">
        <v>-24</v>
      </c>
      <c r="E35" s="19" t="n"/>
      <c r="F35" s="9" t="n"/>
      <c r="G35" s="9" t="n"/>
      <c r="H35" s="9" t="n"/>
      <c r="I35" s="9" t="n"/>
      <c r="J35" s="9" t="n"/>
    </row>
    <row r="36">
      <c r="A36" s="123" t="inlineStr">
        <is>
          <t>No T-Astragal</t>
        </is>
      </c>
      <c r="B36" s="47" t="n"/>
      <c r="C36" s="47" t="n">
        <v>-12</v>
      </c>
      <c r="D36" s="6" t="n"/>
      <c r="E36" s="20" t="n"/>
      <c r="F36" s="6" t="n"/>
    </row>
    <row customFormat="1" r="37" s="9">
      <c r="A37" s="118" t="inlineStr">
        <is>
          <t>No Flushbolts, each.</t>
        </is>
      </c>
      <c r="B37" s="46" t="n"/>
      <c r="C37" s="46" t="n">
        <v>-22</v>
      </c>
      <c r="D37" s="29" t="n"/>
      <c r="E37" s="22" t="n"/>
      <c r="F37" s="11" t="n"/>
    </row>
    <row r="38">
      <c r="A38" s="104" t="n"/>
      <c r="B38" s="58" t="n"/>
      <c r="C38" s="59" t="n"/>
      <c r="D38" s="30" t="n"/>
    </row>
    <row customFormat="1" r="39" s="9">
      <c r="A39" s="120" t="inlineStr">
        <is>
          <t>Hinge Finish Key</t>
        </is>
      </c>
      <c r="B39" s="43" t="n"/>
      <c r="C39" s="50" t="n"/>
      <c r="D39" s="29" t="n"/>
      <c r="E39" s="19" t="n"/>
      <c r="F39" s="9" t="n"/>
    </row>
    <row r="40">
      <c r="A40" s="121" t="n"/>
      <c r="B40" s="42" t="n"/>
      <c r="C40" s="44" t="n"/>
      <c r="D40" s="30" t="n"/>
      <c r="E40" s="20" t="n"/>
      <c r="F40" s="6" t="n"/>
    </row>
    <row customFormat="1" r="41" s="9">
      <c r="A41" s="122" t="inlineStr">
        <is>
          <t xml:space="preserve">Bright Brass          US3        Oil Rubbed Bronze   US10B          Polished Chrome      </t>
        </is>
      </c>
      <c r="B41" s="130" t="n"/>
      <c r="C41" s="127" t="inlineStr">
        <is>
          <t>US26D</t>
        </is>
      </c>
      <c r="D41" s="29" t="n"/>
      <c r="E41" s="19" t="n"/>
      <c r="F41" s="9" t="n"/>
    </row>
    <row r="42">
      <c r="A42" s="123" t="inlineStr">
        <is>
          <t xml:space="preserve">Satin (Dull) Brass  US4        Satin Nickel               US15            Satin Chrome   </t>
        </is>
      </c>
      <c r="B42" s="131" t="n"/>
      <c r="C42" s="131" t="inlineStr">
        <is>
          <t>US26D</t>
        </is>
      </c>
      <c r="D42" s="6" t="n"/>
      <c r="E42" s="20" t="n"/>
      <c r="F42" s="6" t="n"/>
    </row>
    <row customFormat="1" r="43" s="9">
      <c r="A43" s="118" t="inlineStr">
        <is>
          <t>Antique Brass       US5         Antique Nickel          US15A          Stainless Steel,Satin</t>
        </is>
      </c>
      <c r="B43" s="130" t="n"/>
      <c r="C43" s="130" t="inlineStr">
        <is>
          <t>US32D</t>
        </is>
      </c>
      <c r="E43" s="19" t="n"/>
      <c r="F43" s="9" t="n"/>
    </row>
    <row r="44">
      <c r="A44" s="116" t="inlineStr">
        <is>
          <t>Black                       L1</t>
        </is>
      </c>
      <c r="B44" s="128" t="n"/>
      <c r="C44" s="128" t="n"/>
      <c r="D44" s="6" t="n"/>
      <c r="E44" s="20" t="n"/>
      <c r="F44" s="6" t="n"/>
    </row>
    <row customFormat="1" r="45" s="9">
      <c r="A45" s="118" t="n"/>
      <c r="B45" s="129" t="n"/>
      <c r="C45" s="129" t="n"/>
      <c r="D45" s="29" t="n"/>
      <c r="E45" s="19" t="n"/>
      <c r="F45" s="9" t="n"/>
    </row>
    <row r="46">
      <c r="A46" s="124" t="n"/>
      <c r="B46" s="40" t="n"/>
      <c r="C46" s="51" t="n"/>
      <c r="D46" s="30" t="n"/>
      <c r="E46" s="20" t="n"/>
      <c r="F46" s="6" t="n"/>
    </row>
    <row r="47">
      <c r="B47" s="40" t="n"/>
      <c r="C47" s="51" t="n"/>
      <c r="D47" s="30" t="n"/>
      <c r="E47" s="20" t="n"/>
      <c r="F47" s="6" t="n"/>
    </row>
    <row r="48">
      <c r="A48" s="123" t="inlineStr">
        <is>
          <t xml:space="preserve">                                                                                              Page 6</t>
        </is>
      </c>
      <c r="B48" s="40" t="n"/>
      <c r="C48" s="51" t="n"/>
      <c r="D48" s="30" t="n"/>
      <c r="E48" s="20" t="n"/>
      <c r="F48" s="6" t="n"/>
    </row>
    <row r="49">
      <c r="B49" s="40" t="n"/>
      <c r="C49" s="51" t="n"/>
      <c r="D49" s="30" t="n"/>
      <c r="E49" s="20" t="n"/>
      <c r="F49" s="6" t="n"/>
    </row>
    <row r="50">
      <c r="B50" s="40" t="n"/>
      <c r="C50" s="51" t="n"/>
      <c r="D50" s="30" t="n"/>
      <c r="E50" s="20" t="n"/>
      <c r="F50" s="6" t="n"/>
    </row>
    <row customFormat="1" r="51" s="9">
      <c r="A51" s="123" t="n"/>
      <c r="B51" s="39" t="n"/>
      <c r="C51" s="45" t="n"/>
      <c r="D51" s="29" t="n"/>
      <c r="E51" s="19" t="n"/>
      <c r="F51" s="9" t="n"/>
    </row>
    <row r="52">
      <c r="D52" s="30" t="n"/>
      <c r="E52" s="20" t="n"/>
      <c r="F52" s="6" t="n"/>
    </row>
    <row customFormat="1" r="53" s="35">
      <c r="A53" s="123" t="n"/>
      <c r="B53" s="39" t="n"/>
      <c r="C53" s="45" t="n"/>
      <c r="D53" s="52" t="n"/>
      <c r="E53" s="33" t="n"/>
      <c r="F53" s="35" t="n"/>
    </row>
    <row r="54">
      <c r="D54" s="30" t="n"/>
      <c r="E54" s="20" t="n"/>
      <c r="F54" s="6" t="n"/>
    </row>
    <row customFormat="1" r="55" s="35">
      <c r="A55" s="123" t="n"/>
      <c r="B55" s="39" t="n"/>
      <c r="C55" s="45" t="n"/>
      <c r="D55" s="52" t="n"/>
      <c r="E55" s="33" t="n"/>
      <c r="F55" s="35" t="n"/>
    </row>
    <row customFormat="1" r="56" s="38">
      <c r="A56" s="123" t="n"/>
      <c r="B56" s="39" t="n"/>
      <c r="C56" s="45" t="n"/>
      <c r="D56" s="53" t="n"/>
      <c r="E56" s="36" t="n"/>
      <c r="F56" s="38" t="n"/>
    </row>
    <row customFormat="1" r="57" s="35">
      <c r="A57" s="123" t="n"/>
      <c r="B57" s="39" t="n"/>
      <c r="C57" s="45" t="n"/>
      <c r="D57" s="52" t="n"/>
      <c r="E57" s="33" t="n"/>
      <c r="F57" s="35" t="n"/>
    </row>
    <row customFormat="1" r="58" s="35">
      <c r="A58" s="123" t="n"/>
      <c r="B58" s="39" t="n"/>
      <c r="C58" s="45" t="n"/>
      <c r="D58" s="52" t="n"/>
      <c r="E58" s="33" t="n"/>
      <c r="F58" s="35" t="n"/>
    </row>
    <row customFormat="1" r="59" s="35">
      <c r="A59" s="123" t="n"/>
      <c r="B59" s="39" t="n"/>
      <c r="C59" s="45" t="n"/>
      <c r="D59" s="52" t="n"/>
      <c r="E59" s="33" t="n"/>
      <c r="F59" s="35" t="n"/>
    </row>
    <row customFormat="1" r="60" s="38">
      <c r="A60" s="123" t="n"/>
      <c r="B60" s="39" t="n"/>
      <c r="C60" s="45" t="n"/>
      <c r="D60" s="53" t="n"/>
      <c r="E60" s="36" t="n"/>
      <c r="F60" s="38" t="n"/>
    </row>
    <row customFormat="1" r="61" s="35">
      <c r="A61" s="123" t="n"/>
      <c r="B61" s="39" t="n"/>
      <c r="C61" s="45" t="n"/>
      <c r="D61" s="52" t="n"/>
      <c r="E61" s="33" t="n"/>
      <c r="F61" s="35" t="n"/>
    </row>
    <row r="62">
      <c r="D62" s="30" t="n"/>
      <c r="E62" s="20" t="n"/>
      <c r="F62" s="6" t="n"/>
    </row>
    <row customFormat="1" r="63" s="35">
      <c r="A63" s="123" t="n"/>
      <c r="B63" s="39" t="n"/>
      <c r="C63" s="45" t="n"/>
      <c r="D63" s="52" t="n"/>
      <c r="E63" s="33" t="n"/>
      <c r="F63" s="35" t="n"/>
    </row>
    <row customFormat="1" r="64" s="35">
      <c r="A64" s="123" t="n"/>
      <c r="B64" s="39" t="n"/>
      <c r="C64" s="45" t="n"/>
      <c r="D64" s="52" t="n"/>
      <c r="E64" s="33" t="n"/>
      <c r="F64" s="35" t="n"/>
    </row>
    <row customFormat="1" r="65" s="9">
      <c r="A65" s="123" t="n"/>
      <c r="B65" s="39" t="n"/>
      <c r="C65" s="45" t="n"/>
      <c r="D65" s="29" t="n"/>
      <c r="E65" s="19" t="n"/>
      <c r="F65" s="9" t="n"/>
    </row>
    <row r="66">
      <c r="D66" s="30" t="n"/>
      <c r="E66" s="20" t="n"/>
      <c r="F66" s="6" t="n"/>
    </row>
    <row customFormat="1" r="67" s="9">
      <c r="A67" s="123" t="n"/>
      <c r="B67" s="39" t="n"/>
      <c r="C67" s="45" t="n"/>
      <c r="D67" s="29" t="n"/>
      <c r="E67" s="19" t="n"/>
      <c r="F67" s="9" t="n"/>
    </row>
    <row r="68">
      <c r="D68" s="30" t="n"/>
      <c r="E68" s="20" t="n"/>
      <c r="F68" s="6" t="n"/>
    </row>
    <row customFormat="1" r="69" s="9">
      <c r="A69" s="123" t="n"/>
      <c r="B69" s="39" t="n"/>
      <c r="C69" s="45" t="n"/>
      <c r="D69" s="32" t="n"/>
      <c r="E69" s="19" t="n"/>
      <c r="F69" s="10" t="n"/>
    </row>
    <row customFormat="1" r="70" s="4">
      <c r="A70" s="123" t="n"/>
      <c r="B70" s="39" t="n"/>
      <c r="C70" s="45" t="n"/>
      <c r="D70" s="30" t="n"/>
      <c r="E70" s="15" t="n"/>
      <c r="F70" s="4" t="n"/>
    </row>
    <row customFormat="1" r="71" s="9">
      <c r="A71" s="123" t="n"/>
      <c r="B71" s="39" t="n"/>
      <c r="C71" s="45" t="n"/>
      <c r="D71" s="29" t="n"/>
      <c r="E71" s="19" t="n"/>
      <c r="F71" s="9" t="n"/>
    </row>
    <row r="72">
      <c r="D72" s="30" t="n"/>
      <c r="E72" s="20" t="n"/>
      <c r="F72" s="6" t="n"/>
    </row>
    <row customFormat="1" r="73" s="9">
      <c r="A73" s="123" t="n"/>
      <c r="B73" s="39" t="n"/>
      <c r="C73" s="45" t="n"/>
      <c r="D73" s="29" t="n"/>
      <c r="E73" s="19" t="n"/>
      <c r="F73" s="9" t="n"/>
    </row>
    <row r="74">
      <c r="D74" s="30" t="n"/>
      <c r="E74" s="20" t="n"/>
      <c r="F74" s="6" t="n"/>
    </row>
    <row customFormat="1" r="75" s="35">
      <c r="A75" s="123" t="n"/>
      <c r="B75" s="39" t="n"/>
      <c r="C75" s="45" t="n"/>
      <c r="D75" s="52" t="n"/>
      <c r="E75" s="33" t="n"/>
      <c r="F75" s="35" t="n"/>
    </row>
    <row customFormat="1" r="76" s="38">
      <c r="A76" s="123" t="n"/>
      <c r="B76" s="39" t="n"/>
      <c r="C76" s="45" t="n"/>
      <c r="D76" s="53" t="n"/>
      <c r="E76" s="36" t="n"/>
      <c r="F76" s="38" t="n"/>
    </row>
    <row customFormat="1" r="77" s="9">
      <c r="A77" s="123" t="n"/>
      <c r="B77" s="39" t="n"/>
      <c r="C77" s="45" t="n"/>
      <c r="D77" s="29" t="n"/>
      <c r="E77" s="19" t="n"/>
      <c r="F77" s="9" t="n"/>
    </row>
    <row r="78">
      <c r="D78" s="30" t="n"/>
      <c r="E78" s="20" t="n"/>
      <c r="F78" s="6" t="n"/>
    </row>
    <row customFormat="1" r="79" s="9">
      <c r="A79" s="123" t="n"/>
      <c r="B79" s="39" t="n"/>
      <c r="C79" s="45" t="n"/>
      <c r="D79" s="29" t="n"/>
      <c r="E79" s="19" t="n"/>
      <c r="F79" s="9" t="n"/>
    </row>
    <row r="80">
      <c r="D80" s="30" t="n"/>
      <c r="E80" s="20" t="n"/>
      <c r="F80" s="6" t="n"/>
    </row>
    <row customFormat="1" r="81" s="9">
      <c r="A81" s="123" t="n"/>
      <c r="B81" s="39" t="n"/>
      <c r="C81" s="45" t="n"/>
      <c r="D81" s="29" t="n"/>
      <c r="E81" s="19" t="n"/>
      <c r="F81" s="9" t="n"/>
    </row>
    <row r="82">
      <c r="D82" s="30" t="n"/>
      <c r="E82" s="20" t="n"/>
      <c r="F82" s="6" t="n"/>
    </row>
    <row customFormat="1" r="83" s="9">
      <c r="A83" s="123" t="n"/>
      <c r="B83" s="39" t="n"/>
      <c r="C83" s="45" t="n"/>
      <c r="D83" s="29" t="n"/>
      <c r="E83" s="19" t="n"/>
      <c r="F83" s="9" t="n"/>
    </row>
    <row r="84">
      <c r="D84" s="30" t="n"/>
      <c r="E84" s="20" t="n"/>
      <c r="F84" s="6" t="n"/>
    </row>
    <row customFormat="1" r="85" s="9">
      <c r="A85" s="123" t="n"/>
      <c r="B85" s="39" t="n"/>
      <c r="C85" s="45" t="n"/>
      <c r="D85" s="29" t="n"/>
      <c r="E85" s="22" t="n"/>
      <c r="F85" s="11" t="n"/>
    </row>
    <row customFormat="1" r="86" s="6">
      <c r="A86" s="123" t="n"/>
      <c r="B86" s="39" t="n"/>
      <c r="C86" s="45" t="n"/>
      <c r="D86" s="30" t="n"/>
      <c r="E86" s="21" t="n"/>
      <c r="F86" s="7" t="n"/>
    </row>
    <row customFormat="1" r="87" s="9">
      <c r="A87" s="123" t="n"/>
      <c r="B87" s="39" t="n"/>
      <c r="C87" s="45" t="n"/>
      <c r="D87" s="32" t="n"/>
      <c r="E87" s="17" t="n"/>
      <c r="F87" s="11" t="n"/>
    </row>
    <row customFormat="1" r="88" s="6">
      <c r="A88" s="123" t="n"/>
      <c r="B88" s="39" t="n"/>
      <c r="C88" s="45" t="n"/>
      <c r="D88" s="31" t="n"/>
      <c r="E88" s="16" t="n"/>
      <c r="F88" s="7" t="n"/>
    </row>
    <row customFormat="1" r="89" s="9">
      <c r="A89" s="123" t="n"/>
      <c r="B89" s="39" t="n"/>
      <c r="C89" s="45" t="n"/>
      <c r="D89" s="32" t="n"/>
      <c r="E89" s="17" t="n"/>
      <c r="F89" s="11" t="n"/>
    </row>
    <row r="90">
      <c r="D90" s="30" t="n"/>
      <c r="E90" s="24" t="n"/>
      <c r="F90" s="27" t="n"/>
    </row>
    <row customFormat="1" r="91" s="9">
      <c r="A91" s="123" t="n"/>
      <c r="B91" s="39" t="n"/>
      <c r="C91" s="45" t="n"/>
      <c r="D91" s="29" t="n"/>
      <c r="E91" s="23" t="n"/>
      <c r="F91" s="26" t="n"/>
    </row>
    <row r="92">
      <c r="D92" s="30" t="n"/>
    </row>
    <row customFormat="1" r="93" s="21">
      <c r="A93" s="123" t="n"/>
      <c r="B93" s="39" t="n"/>
      <c r="C93" s="45" t="n"/>
      <c r="D93" s="30" t="n"/>
      <c r="F93" s="7" t="n"/>
      <c r="G93" s="6" t="n"/>
      <c r="H93" s="6" t="n"/>
      <c r="I93" s="6" t="n"/>
      <c r="J93" s="6" t="n"/>
    </row>
    <row customFormat="1" r="94" s="21">
      <c r="A94" s="123" t="n"/>
      <c r="B94" s="39" t="n"/>
      <c r="C94" s="45" t="n"/>
      <c r="D94" s="30" t="n"/>
      <c r="F94" s="7" t="n"/>
      <c r="G94" s="6" t="n"/>
      <c r="H94" s="6" t="n"/>
      <c r="I94" s="6" t="n"/>
      <c r="J94" s="6" t="n"/>
    </row>
    <row customFormat="1" r="95" s="21">
      <c r="A95" s="123" t="n"/>
      <c r="B95" s="39" t="n"/>
      <c r="C95" s="45" t="n"/>
      <c r="D95" s="30" t="n"/>
      <c r="F95" s="7" t="n"/>
      <c r="G95" s="6" t="n"/>
      <c r="H95" s="6" t="n"/>
      <c r="I95" s="6" t="n"/>
      <c r="J95" s="6" t="n"/>
    </row>
    <row customFormat="1" r="96" s="21">
      <c r="A96" s="123" t="n"/>
      <c r="B96" s="39" t="n"/>
      <c r="C96" s="45" t="n"/>
      <c r="D96" s="30" t="n"/>
      <c r="F96" s="7" t="n"/>
      <c r="G96" s="6" t="n"/>
      <c r="H96" s="6" t="n"/>
      <c r="I96" s="6" t="n"/>
      <c r="J96" s="6" t="n"/>
    </row>
    <row customFormat="1" r="97" s="21">
      <c r="A97" s="123" t="n"/>
      <c r="B97" s="39" t="n"/>
      <c r="C97" s="45" t="n"/>
      <c r="D97" s="30" t="n"/>
      <c r="F97" s="7" t="n"/>
      <c r="G97" s="6" t="n"/>
      <c r="H97" s="6" t="n"/>
      <c r="I97" s="6" t="n"/>
      <c r="J97" s="6" t="n"/>
    </row>
    <row customFormat="1" r="98" s="21">
      <c r="A98" s="123" t="n"/>
      <c r="B98" s="39" t="n"/>
      <c r="C98" s="45" t="n"/>
      <c r="D98" s="30" t="n"/>
      <c r="F98" s="7" t="n"/>
      <c r="G98" s="6" t="n"/>
      <c r="H98" s="6" t="n"/>
      <c r="I98" s="6" t="n"/>
      <c r="J98" s="6" t="n"/>
    </row>
    <row customFormat="1" r="99" s="21">
      <c r="A99" s="123" t="n"/>
      <c r="B99" s="39" t="n"/>
      <c r="C99" s="45" t="n"/>
      <c r="D99" s="30" t="n"/>
      <c r="F99" s="7" t="n"/>
      <c r="G99" s="6" t="n"/>
      <c r="H99" s="6" t="n"/>
      <c r="I99" s="6" t="n"/>
      <c r="J99" s="6" t="n"/>
    </row>
  </sheetData>
  <printOptions horizontalCentered="1"/>
  <pageMargins bottom="0.46" footer="0.25" header="0.54" left="0" right="0" top="1.34"/>
  <pageSetup orientation="portrait" scale="105"/>
  <headerFooter alignWithMargins="0">
    <oddHeader>&amp;L&amp;"Arial,Bold"A  BETTER  DOOR_x000a_&amp;C&amp;"Arial,Bold"EXTERIOR _x000a_PRE-HUNG_x000a_DOOR OPTIONS&amp;R&amp;"Arial,Bold"WHOLESALE  PRICES_x000a_EFFECTIVE April 1, 2018</oddHeader>
    <oddFooter>&amp;R&amp;D</oddFooter>
    <evenHeader/>
    <evenFooter/>
    <firstHeader/>
    <firstFooter/>
  </headerFooter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ColWidth="8.83203125" defaultRowHeight="13"/>
  <sheetData/>
  <printOptions gridLines="1" gridLinesSet="0"/>
  <pageMargins bottom="1" footer="0.5" header="0.5" left="0.75" right="0.75" top="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ColWidth="8.83203125" defaultRowHeight="13"/>
  <sheetData/>
  <printOptions gridLines="1" gridLinesSet="0"/>
  <pageMargins bottom="1" footer="0.5" header="0.5" left="0.75" right="0.75" top="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ColWidth="8.83203125" defaultRowHeight="13"/>
  <sheetData/>
  <printOptions gridLines="1" gridLinesSet="0"/>
  <pageMargins bottom="1" footer="0.5" header="0.5" left="0.75" right="0.75" top="1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ColWidth="8.83203125" defaultRowHeight="13"/>
  <sheetData/>
  <printOptions gridLines="1" gridLinesSet="0"/>
  <pageMargins bottom="1" footer="0.5" header="0.5" left="0.75" right="0.75" top="1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ColWidth="8.83203125" defaultRowHeight="13"/>
  <sheetData/>
  <printOptions gridLines="1" gridLinesSet="0"/>
  <pageMargins bottom="1" footer="0.5" header="0.5" left="0.75" right="0.75" top="1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ColWidth="8.83203125" defaultRowHeight="13"/>
  <sheetData/>
  <printOptions gridLines="1" gridLinesSet="0"/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95"/>
  <sheetViews>
    <sheetView workbookViewId="0" zoomScale="115" zoomScaleNormal="115" zoomScalePageLayoutView="115">
      <selection activeCell="A16" sqref="A16"/>
    </sheetView>
  </sheetViews>
  <sheetFormatPr baseColWidth="10" defaultColWidth="8.83203125" defaultRowHeight="13"/>
  <cols>
    <col customWidth="1" max="1" min="1" style="70" width="71.1640625"/>
    <col customWidth="1" max="2" min="2" style="64" width="14.5"/>
    <col customWidth="1" max="3" min="3" style="64" width="9"/>
    <col customWidth="1" max="4" min="4" style="88" width="7.5"/>
    <col customWidth="1" max="6" min="5" style="88" width="9.1640625"/>
    <col customWidth="1" max="16384" min="7" style="69" width="8.83203125"/>
  </cols>
  <sheetData>
    <row customFormat="1" r="1" s="66">
      <c r="A1" s="70" t="n"/>
      <c r="B1" s="97" t="inlineStr">
        <is>
          <t>Single</t>
        </is>
      </c>
      <c r="C1" s="97" t="inlineStr">
        <is>
          <t>Double</t>
        </is>
      </c>
      <c r="E1" s="70" t="n"/>
    </row>
    <row customFormat="1" r="2" s="66">
      <c r="A2" s="70" t="n"/>
      <c r="B2" s="84" t="inlineStr">
        <is>
          <t>Door</t>
        </is>
      </c>
      <c r="C2" s="84" t="inlineStr">
        <is>
          <t>Doors</t>
        </is>
      </c>
    </row>
    <row customFormat="1" r="3" s="78">
      <c r="A3" s="83" t="inlineStr">
        <is>
          <t>Sill and Shoe Options</t>
        </is>
      </c>
      <c r="B3" s="73" t="n"/>
      <c r="C3" s="73" t="n"/>
    </row>
    <row r="4">
      <c r="A4" s="68" t="n"/>
      <c r="B4" s="67" t="n"/>
      <c r="C4" s="67" t="n"/>
    </row>
    <row customFormat="1" r="5" s="78">
      <c r="A5" s="79" t="inlineStr">
        <is>
          <t>ADA (Handicap) Sill  SPECIFY LOOSE OR ATTACHED</t>
        </is>
      </c>
      <c r="B5" s="73">
        <f>wholesale!B6*2</f>
        <v/>
      </c>
      <c r="C5" s="73">
        <f>wholesale!C6*2</f>
        <v/>
      </c>
    </row>
    <row r="6">
      <c r="A6" s="66" t="inlineStr">
        <is>
          <t>Sill,  Brite Dip Gold  (Plus $14.00/Sidelite)</t>
        </is>
      </c>
      <c r="B6" s="67">
        <f>wholesale!B7*2</f>
        <v/>
      </c>
      <c r="C6" s="67">
        <f>wholesale!C7*2</f>
        <v/>
      </c>
    </row>
    <row customFormat="1" r="7" s="78">
      <c r="A7" s="79" t="inlineStr">
        <is>
          <t xml:space="preserve">Shoe, Brite Dip Gold </t>
        </is>
      </c>
      <c r="B7" s="73">
        <f>wholesale!B8*2</f>
        <v/>
      </c>
      <c r="C7" s="73">
        <f>wholesale!C8*2</f>
        <v/>
      </c>
    </row>
    <row r="8">
      <c r="A8" s="66" t="inlineStr">
        <is>
          <t>Prep  (Mortise) for Automatic Door Bottom</t>
        </is>
      </c>
      <c r="B8" s="67">
        <f>wholesale!B9*2</f>
        <v/>
      </c>
      <c r="C8" s="67" t="n"/>
    </row>
    <row customFormat="1" r="9" s="78">
      <c r="A9" s="82" t="inlineStr">
        <is>
          <t>Supply Automatic Door Bottom up to 3/0</t>
        </is>
      </c>
      <c r="B9" s="73">
        <f>wholesale!B10*2</f>
        <v/>
      </c>
      <c r="C9" s="73" t="n"/>
    </row>
    <row r="10">
      <c r="A10" s="66" t="inlineStr">
        <is>
          <t>Supply Automatic Door Bottom 3/6</t>
        </is>
      </c>
      <c r="B10" s="67">
        <f>wholesale!B11*2</f>
        <v/>
      </c>
      <c r="C10" s="67" t="n"/>
    </row>
    <row customFormat="1" r="11" s="78">
      <c r="A11" s="82" t="inlineStr">
        <is>
          <t>Oak Threshold and Sill, (Plus $36.00/Sidelite) 4 5/8" Jambs Only</t>
        </is>
      </c>
      <c r="B11" s="73">
        <f>wholesale!B12*2</f>
        <v/>
      </c>
      <c r="C11" s="73">
        <f>wholesale!C12*2</f>
        <v/>
      </c>
    </row>
    <row r="12">
      <c r="A12" s="66" t="inlineStr">
        <is>
          <t xml:space="preserve">Oak Threshold and Sill,   (Plus $56.00/Sidelite),  &gt; 4 5/8" Jambs </t>
        </is>
      </c>
      <c r="B12" s="67">
        <f>wholesale!B13*2</f>
        <v/>
      </c>
      <c r="C12" s="67">
        <f>wholesale!C13*2</f>
        <v/>
      </c>
    </row>
    <row customFormat="1" r="13" s="78">
      <c r="A13" s="82" t="inlineStr">
        <is>
          <t>Oak Ajustable Sill,   (Plus $36.00/Sidelite)</t>
        </is>
      </c>
      <c r="B13" s="73">
        <f>wholesale!B14*2</f>
        <v/>
      </c>
      <c r="C13" s="73">
        <f>wholesale!C14*2</f>
        <v/>
      </c>
    </row>
    <row r="14">
      <c r="B14" s="67" t="n"/>
      <c r="C14" s="67" t="n"/>
    </row>
    <row customFormat="1" r="15" s="78">
      <c r="A15" s="83" t="inlineStr">
        <is>
          <t>Misc Options</t>
        </is>
      </c>
      <c r="B15" s="73" t="n"/>
      <c r="C15" s="73" t="n"/>
    </row>
    <row r="16">
      <c r="A16" s="66" t="inlineStr">
        <is>
          <t xml:space="preserve"> 2 1/4" Add $233.00 per each Door or sidelite</t>
        </is>
      </c>
      <c r="B16" s="67">
        <f>wholesale!B17*2</f>
        <v/>
      </c>
      <c r="C16" s="67" t="n"/>
    </row>
    <row customFormat="1" r="17" s="78">
      <c r="A17" s="82" t="inlineStr">
        <is>
          <t>Prep for Viewer</t>
        </is>
      </c>
      <c r="B17" s="73">
        <f>wholesale!B18*2</f>
        <v/>
      </c>
      <c r="C17" s="73" t="n"/>
      <c r="E17" s="78" t="n"/>
      <c r="F17" s="78" t="n"/>
    </row>
    <row r="18">
      <c r="A18" s="66" t="inlineStr">
        <is>
          <t xml:space="preserve">Viewer, Supply and Install, US3, US10B, US26D  </t>
        </is>
      </c>
      <c r="B18" s="67">
        <f>wholesale!B19*2</f>
        <v/>
      </c>
      <c r="C18" s="67" t="n"/>
    </row>
    <row customFormat="1" r="19" s="78">
      <c r="A19" s="82" t="inlineStr">
        <is>
          <t>Mail Slot cut out only</t>
        </is>
      </c>
      <c r="B19" s="73">
        <f>wholesale!B20*2</f>
        <v/>
      </c>
      <c r="C19" s="73" t="n"/>
    </row>
    <row r="20">
      <c r="A20" s="70" t="inlineStr">
        <is>
          <t>Lite or Louvre Vent, Install (Supplied by Customer)</t>
        </is>
      </c>
      <c r="B20" s="67">
        <f>wholesale!B21*2</f>
        <v/>
      </c>
      <c r="C20" s="67" t="n"/>
    </row>
    <row customFormat="1" r="21" s="78">
      <c r="A21" s="79" t="inlineStr">
        <is>
          <t>Pet Door, Cut out only, (Door or specs supplied by customer)</t>
        </is>
      </c>
      <c r="B21" s="73">
        <f>wholesale!B22*2</f>
        <v/>
      </c>
      <c r="C21" s="73" t="n"/>
      <c r="E21" s="78" t="n"/>
      <c r="F21" s="78" t="n"/>
      <c r="G21" s="78" t="n"/>
      <c r="H21" s="78" t="n"/>
      <c r="I21" s="78" t="n"/>
      <c r="J21" s="78" t="n"/>
    </row>
    <row r="22">
      <c r="A22" s="70" t="inlineStr">
        <is>
          <t>Pet Door Cut Out and Install  (Supplied by Customer)</t>
        </is>
      </c>
      <c r="B22" s="67">
        <f>wholesale!B23*2</f>
        <v/>
      </c>
      <c r="C22" s="67" t="n"/>
      <c r="D22" s="70" t="n"/>
    </row>
    <row customFormat="1" r="23" s="78">
      <c r="A23" s="79" t="inlineStr">
        <is>
          <t xml:space="preserve">Stucco Molding (Supplied by Customer), Install </t>
        </is>
      </c>
      <c r="B23" s="73">
        <f>wholesale!B24*2</f>
        <v/>
      </c>
      <c r="C23" s="73">
        <f>wholesale!C24*2</f>
        <v/>
      </c>
      <c r="D23" s="92" t="n"/>
      <c r="E23" s="78" t="n"/>
      <c r="F23" s="78" t="n"/>
      <c r="G23" s="78" t="n"/>
      <c r="H23" s="78" t="n"/>
      <c r="I23" s="78" t="n"/>
      <c r="J23" s="78" t="n"/>
    </row>
    <row r="24">
      <c r="A24" s="66" t="inlineStr">
        <is>
          <t>Custom Mullions for Non-Std Openings   CALL FOR QUOTE per mullion</t>
        </is>
      </c>
      <c r="B24" s="67">
        <f>wholesale!B25*2</f>
        <v/>
      </c>
      <c r="C24" s="67" t="inlineStr">
        <is>
          <t>MINIMUM</t>
        </is>
      </c>
    </row>
    <row customFormat="1" r="25" s="78">
      <c r="A25" s="79" t="inlineStr">
        <is>
          <t>Dutch Doors + Any Needed Custom Woodwork</t>
        </is>
      </c>
      <c r="B25" s="73">
        <f>wholesale!B26*2</f>
        <v/>
      </c>
      <c r="C25" s="73" t="inlineStr">
        <is>
          <t>MINIMUM</t>
        </is>
      </c>
    </row>
    <row r="26">
      <c r="A26" s="70" t="inlineStr">
        <is>
          <t>FJ Jambs  on all 4 sides</t>
        </is>
      </c>
      <c r="B26" s="86" t="inlineStr">
        <is>
          <t>N/C</t>
        </is>
      </c>
      <c r="C26" s="67" t="n"/>
    </row>
    <row customFormat="1" r="27" s="78">
      <c r="A27" s="79" t="inlineStr">
        <is>
          <t>Mantel or Dentil Shelf, Install</t>
        </is>
      </c>
      <c r="B27" s="73">
        <f>wholesale!B28*2</f>
        <v/>
      </c>
      <c r="C27" s="73">
        <f>wholesale!C28*2</f>
        <v/>
      </c>
      <c r="E27" s="78" t="n"/>
      <c r="F27" s="78" t="n"/>
      <c r="G27" s="81" t="n"/>
      <c r="H27" s="78" t="n"/>
      <c r="I27" s="81" t="n"/>
    </row>
    <row r="28">
      <c r="A28" s="66" t="inlineStr">
        <is>
          <t>Composite and Auralast Frames</t>
        </is>
      </c>
      <c r="B28" s="67">
        <f>wholesale!B29*2</f>
        <v/>
      </c>
      <c r="C28" s="67">
        <f>wholesale!C29*2</f>
        <v/>
      </c>
      <c r="G28" s="72" t="n"/>
      <c r="I28" s="72" t="n"/>
    </row>
    <row customFormat="1" r="29" s="78">
      <c r="A29" s="99" t="inlineStr">
        <is>
          <t>Double Rabbet Jamb (for Screen or Storm Door)</t>
        </is>
      </c>
      <c r="B29" s="73">
        <f>wholesale!B30*2</f>
        <v/>
      </c>
      <c r="C29" s="73" t="n"/>
      <c r="E29" s="78" t="n"/>
      <c r="F29" s="78" t="n"/>
      <c r="G29" s="78" t="n"/>
      <c r="H29" s="78" t="n"/>
      <c r="I29" s="78" t="n"/>
      <c r="J29" s="78" t="n"/>
    </row>
    <row r="30">
      <c r="A30" s="66" t="inlineStr">
        <is>
          <t>Install Customer Supplied Glass</t>
        </is>
      </c>
      <c r="B30" s="67">
        <f>wholesale!B31*2</f>
        <v/>
      </c>
      <c r="C30" s="67" t="n"/>
    </row>
    <row customFormat="1" r="31" s="78">
      <c r="A31" s="83" t="inlineStr">
        <is>
          <t>Deductions from Standard Charge For:</t>
        </is>
      </c>
      <c r="B31" s="73" t="n"/>
      <c r="C31" s="73" t="n"/>
      <c r="E31" s="78" t="n"/>
      <c r="F31" s="78" t="n"/>
      <c r="G31" s="78" t="n"/>
      <c r="H31" s="78" t="n"/>
      <c r="I31" s="78" t="n"/>
      <c r="J31" s="78" t="n"/>
    </row>
    <row r="32">
      <c r="A32" s="70" t="inlineStr">
        <is>
          <t>No Sill</t>
        </is>
      </c>
      <c r="B32" s="67">
        <f>wholesale!B33*2</f>
        <v/>
      </c>
      <c r="C32" s="67">
        <f>wholesale!C33*2</f>
        <v/>
      </c>
    </row>
    <row customFormat="1" r="33" s="78">
      <c r="A33" s="79" t="inlineStr">
        <is>
          <t>No Shoe</t>
        </is>
      </c>
      <c r="B33" s="73">
        <f>wholesale!B34*2</f>
        <v/>
      </c>
      <c r="C33" s="73">
        <f>wholesale!C34*2</f>
        <v/>
      </c>
      <c r="E33" s="78" t="n"/>
      <c r="F33" s="78" t="n"/>
      <c r="G33" s="78" t="n"/>
      <c r="H33" s="78" t="n"/>
      <c r="I33" s="78" t="n"/>
      <c r="J33" s="78" t="n"/>
    </row>
    <row r="34">
      <c r="A34" s="70" t="inlineStr">
        <is>
          <t>No Weatherstrip</t>
        </is>
      </c>
      <c r="B34" s="67">
        <f>wholesale!B35*2</f>
        <v/>
      </c>
      <c r="C34" s="67">
        <f>wholesale!C35*2</f>
        <v/>
      </c>
    </row>
    <row customFormat="1" r="35" s="78">
      <c r="A35" s="79" t="inlineStr">
        <is>
          <t>No T-Astragal</t>
        </is>
      </c>
      <c r="B35" s="73" t="n"/>
      <c r="C35" s="73">
        <f>wholesale!C36*2</f>
        <v/>
      </c>
      <c r="E35" s="78" t="n"/>
      <c r="F35" s="78" t="n"/>
      <c r="G35" s="78" t="n"/>
      <c r="H35" s="78" t="n"/>
      <c r="I35" s="78" t="n"/>
      <c r="J35" s="78" t="n"/>
    </row>
    <row r="36">
      <c r="A36" s="70" t="inlineStr">
        <is>
          <t>No Flushbolts, each.</t>
        </is>
      </c>
      <c r="B36" s="67" t="n"/>
      <c r="C36" s="67">
        <f>wholesale!C37*2</f>
        <v/>
      </c>
    </row>
    <row customFormat="1" r="37" s="78">
      <c r="A37" s="79" t="n"/>
      <c r="B37" s="93" t="n"/>
      <c r="C37" s="93" t="n"/>
      <c r="E37" s="95" t="n"/>
      <c r="F37" s="95" t="n"/>
    </row>
    <row r="38">
      <c r="A38" s="68" t="inlineStr">
        <is>
          <t>Hinge Finish Key</t>
        </is>
      </c>
      <c r="B38" s="87" t="n"/>
      <c r="C38" s="87" t="n"/>
      <c r="D38" s="88" t="n"/>
    </row>
    <row customFormat="1" r="39" s="78">
      <c r="A39" s="83" t="n"/>
      <c r="B39" s="94" t="n"/>
      <c r="C39" s="94" t="n"/>
      <c r="D39" s="95" t="n"/>
    </row>
    <row r="40">
      <c r="A40" s="66" t="inlineStr">
        <is>
          <t xml:space="preserve">Bright Brass          US3        Oil Rubbed Bronze   US10B          Polished Chrome      </t>
        </is>
      </c>
      <c r="B40" s="97" t="inlineStr">
        <is>
          <t>US26</t>
        </is>
      </c>
      <c r="C40" s="87" t="n"/>
      <c r="D40" s="70" t="n"/>
    </row>
    <row customFormat="1" r="41" s="78">
      <c r="A41" s="79" t="inlineStr">
        <is>
          <t xml:space="preserve">Satin (Dull) Brass  US4        Satin Nickel               US15            Satin Chrome   </t>
        </is>
      </c>
      <c r="B41" s="98" t="inlineStr">
        <is>
          <t>US26D</t>
        </is>
      </c>
      <c r="C41" s="94" t="n"/>
      <c r="D41" s="79" t="n"/>
    </row>
    <row r="42">
      <c r="A42" s="70" t="inlineStr">
        <is>
          <t>Antique Brass       US5         Antique Nickel          US15A          Stainless Steel,Satin</t>
        </is>
      </c>
      <c r="B42" s="97" t="inlineStr">
        <is>
          <t>US32D</t>
        </is>
      </c>
      <c r="C42" s="87" t="n"/>
      <c r="D42" s="70" t="n"/>
    </row>
    <row customFormat="1" r="43" s="78">
      <c r="A43" s="82" t="inlineStr">
        <is>
          <t>Black                     L1</t>
        </is>
      </c>
      <c r="B43" s="74" t="n"/>
      <c r="C43" s="74" t="n"/>
      <c r="D43" s="96" t="n"/>
    </row>
    <row r="44">
      <c r="B44" s="67" t="n"/>
      <c r="C44" s="67" t="n"/>
      <c r="D44" s="89" t="n"/>
    </row>
    <row r="45">
      <c r="A45" s="90" t="n"/>
    </row>
    <row r="47">
      <c r="A47" s="70" t="inlineStr">
        <is>
          <t xml:space="preserve">                                                                                              Page 6</t>
        </is>
      </c>
    </row>
    <row r="73">
      <c r="F73" s="91" t="n"/>
    </row>
    <row customFormat="1" r="74" s="85">
      <c r="A74" s="70" t="n"/>
      <c r="B74" s="64" t="n"/>
      <c r="C74" s="64" t="n"/>
      <c r="D74" s="88" t="n"/>
    </row>
    <row r="89" s="69">
      <c r="A89" s="70" t="n"/>
      <c r="B89" s="64" t="n"/>
      <c r="C89" s="64" t="n"/>
      <c r="D89" s="88" t="n"/>
      <c r="E89" s="88" t="n"/>
      <c r="F89" s="88" t="n"/>
    </row>
    <row r="90" s="69">
      <c r="A90" s="70" t="n"/>
      <c r="B90" s="64" t="n"/>
      <c r="C90" s="64" t="n"/>
      <c r="D90" s="88" t="n"/>
      <c r="E90" s="88" t="n"/>
      <c r="F90" s="88" t="n"/>
    </row>
    <row r="91" s="69">
      <c r="A91" s="70" t="n"/>
      <c r="B91" s="64" t="n"/>
      <c r="C91" s="64" t="n"/>
      <c r="D91" s="88" t="n"/>
      <c r="E91" s="70" t="n"/>
      <c r="F91" s="88" t="n"/>
    </row>
    <row r="92" s="69">
      <c r="A92" s="70" t="n"/>
      <c r="B92" s="64" t="n"/>
      <c r="C92" s="64" t="n"/>
      <c r="D92" s="88" t="n"/>
      <c r="E92" s="70" t="n"/>
      <c r="F92" s="88" t="n"/>
    </row>
    <row r="93" s="69">
      <c r="A93" s="70" t="n"/>
      <c r="B93" s="64" t="n"/>
      <c r="C93" s="64" t="n"/>
      <c r="D93" s="88" t="n"/>
      <c r="E93" s="70" t="n"/>
      <c r="F93" s="88" t="n"/>
    </row>
    <row r="94">
      <c r="E94" s="89" t="n"/>
      <c r="F94" s="89" t="n"/>
    </row>
    <row r="95">
      <c r="E95" s="89" t="n"/>
      <c r="F95" s="89" t="n"/>
    </row>
  </sheetData>
  <printOptions horizontalCentered="1"/>
  <pageMargins bottom="0.25" footer="0.25" header="0.59" left="0" right="0" top="1.58"/>
  <pageSetup orientation="portrait"/>
  <headerFooter alignWithMargins="0">
    <oddHeader>&amp;L&amp;"Arial,Bold"A  BETTER  DOOR_x000a_&amp;C&amp;"Arial,Bold"EXTERIOR _x000a_PRE-HUNG_x000a_DOOR OPTIONS&amp;R&amp;"Arial,Bold"RETAIL PRICES_x000a_EFFECTIVE  APRIL 1, 2018</oddHeader>
    <oddFooter>&amp;R&amp;D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ColWidth="8.83203125" defaultRowHeight="13"/>
  <sheetData/>
  <printOptions gridLines="1" gridLinesSet="0"/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ColWidth="8.83203125" defaultRowHeight="13"/>
  <sheetData/>
  <printOptions gridLines="1" gridLinesSet="0"/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ColWidth="8.83203125" defaultRowHeight="13"/>
  <sheetData/>
  <printOptions gridLines="1" gridLinesSet="0"/>
  <pageMargins bottom="1" footer="0.5" header="0.5" left="0.75" right="0.75" top="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ColWidth="8.83203125" defaultRowHeight="13"/>
  <sheetData/>
  <printOptions gridLines="1" gridLinesSet="0"/>
  <pageMargins bottom="1" footer="0.5" header="0.5" left="0.75" right="0.75" top="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ColWidth="8.83203125" defaultRowHeight="13"/>
  <sheetData/>
  <printOptions gridLines="1" gridLinesSet="0"/>
  <pageMargins bottom="1" footer="0.5" header="0.5" left="0.75" right="0.75" top="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ColWidth="8.83203125" defaultRowHeight="13"/>
  <sheetData/>
  <printOptions gridLines="1" gridLinesSet="0"/>
  <pageMargins bottom="1" footer="0.5" header="0.5" left="0.75" right="0.75" top="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ColWidth="8.83203125" defaultRowHeight="13"/>
  <sheetData/>
  <printOptions gridLines="1" gridLinesSet="0"/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Wayen Lawson</dc:creator>
  <dcterms:created xsi:type="dcterms:W3CDTF">2004-06-17T15:01:43Z</dcterms:created>
  <dcterms:modified xsi:type="dcterms:W3CDTF">2019-12-29T23:07:43Z</dcterms:modified>
  <cp:lastModifiedBy>Neil Marcellini</cp:lastModifiedBy>
  <cp:lastPrinted>2018-03-20T18:27:09Z</cp:lastPrinted>
</cp:coreProperties>
</file>