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BS" sheetId="1" r:id="rId4"/>
    <sheet state="visible" name="BOM" sheetId="2" r:id="rId5"/>
  </sheets>
  <definedNames/>
  <calcPr/>
</workbook>
</file>

<file path=xl/sharedStrings.xml><?xml version="1.0" encoding="utf-8"?>
<sst xmlns="http://schemas.openxmlformats.org/spreadsheetml/2006/main" count="893" uniqueCount="228">
  <si>
    <t>Level</t>
  </si>
  <si>
    <t>Source</t>
  </si>
  <si>
    <t>Price</t>
  </si>
  <si>
    <t>Water Auto Turret</t>
  </si>
  <si>
    <t xml:space="preserve"> </t>
  </si>
  <si>
    <t>Turret Base</t>
  </si>
  <si>
    <t>Internal Bearing and Motor Mount</t>
  </si>
  <si>
    <t>00 Bearing Mount</t>
  </si>
  <si>
    <t>https://github.com/neilbirtles/WaterAutoTurret/blob/main/3D%20Printable%20Parts/Internal%20Bearing%20and%20Motor%20Mount/00%20Bearing%20Mount.stl</t>
  </si>
  <si>
    <t>M3 square nut</t>
  </si>
  <si>
    <t>M3x25mm Cap head screw</t>
  </si>
  <si>
    <t>625ZZ bearing</t>
  </si>
  <si>
    <t>20x40x150mm aluminum extrusion, black annodise, untapped</t>
  </si>
  <si>
    <t>01 Battery Top Spacer</t>
  </si>
  <si>
    <t>https://github.com/neilbirtles/WaterAutoTurret/blob/main/3D%20Printable%20Parts/Internal%20Bearing%20and%20Motor%20Mount/01%20Battery%20Top%20Spacer.stl</t>
  </si>
  <si>
    <t>70x40x2mm foam rectangle</t>
  </si>
  <si>
    <t>M5 tee nut</t>
  </si>
  <si>
    <t>NEMA17 Motor Bracket</t>
  </si>
  <si>
    <t>M5x8mm Cap head screw</t>
  </si>
  <si>
    <t>M3x6mm Cap head screw</t>
  </si>
  <si>
    <t>NEMA17 Motor</t>
  </si>
  <si>
    <t>16 Tooth, 5mm bore, 2GT Pulley</t>
  </si>
  <si>
    <t>L bracket - double, black annodise</t>
  </si>
  <si>
    <t>Water and Power Inlet</t>
  </si>
  <si>
    <t>09 Water and Power Inlet {3D Printed}</t>
  </si>
  <si>
    <t>IP68 DC Power Socket</t>
  </si>
  <si>
    <t>https://uk.rs-online.com/web/p/dc-power-connectors/7051525</t>
  </si>
  <si>
    <t>DC Power Socket Cover</t>
  </si>
  <si>
    <t>https://uk.rs-online.com/web/p/av-connector-accessories/7249019</t>
  </si>
  <si>
    <t>5mm bi-colour red/green LED</t>
  </si>
  <si>
    <t>https://uk.rs-online.com/web/p/leds/2285770</t>
  </si>
  <si>
    <t>SPST Toggle Switch, Latching, IP67, Panel Mount</t>
  </si>
  <si>
    <t>https://uk.rs-online.com/web/p/toggle-switches/1813642</t>
  </si>
  <si>
    <t>Switch sealing hood</t>
  </si>
  <si>
    <t>https://uk.rs-online.com/web/p/toggle-switch-sealing-hoods/1253525</t>
  </si>
  <si>
    <t>12v Electric Solenoid Valve,Solenoid Valve,G3/4" 1 in 4 out</t>
  </si>
  <si>
    <t>https://www.amazon.co.uk/gp/product/B07TYCQ4JN</t>
  </si>
  <si>
    <t>M4x16mm Cap Head screw</t>
  </si>
  <si>
    <t xml:space="preserve">G3/4" to quick connect adaptor </t>
  </si>
  <si>
    <t>https://www.amazon.co.uk/gp/product/B07NP9Q25F</t>
  </si>
  <si>
    <t>Quick disconnect crimp terminal</t>
  </si>
  <si>
    <t>https://uk.farnell.com/amp-te-connectivity/640903-1/crimp-terminal-female-red/dp/586833</t>
  </si>
  <si>
    <t>Fan Inlet</t>
  </si>
  <si>
    <t>00 Fan Inlet {3D Printed}</t>
  </si>
  <si>
    <t>40x40x10mm 12v DC Fan</t>
  </si>
  <si>
    <t>https://www.amazon.co.uk/gp/product/B07CM1PQNS</t>
  </si>
  <si>
    <t>M4x20mm Cap head screw</t>
  </si>
  <si>
    <t>M4 Hex Nut</t>
  </si>
  <si>
    <t>01 Fan Inlet Hole Cover {3D Printed}</t>
  </si>
  <si>
    <t>Rotary Bearing Mount</t>
  </si>
  <si>
    <t>04 Rotary Bearing Mount {3D Printed}</t>
  </si>
  <si>
    <t>M5x12mm hex head screw</t>
  </si>
  <si>
    <t>M5 Thin hex nut</t>
  </si>
  <si>
    <t>https://www.accu.co.uk/thin-hexagon-nuts/73060-HFN-M5-A2</t>
  </si>
  <si>
    <t>Turret Base Top Plate and Plumbing</t>
  </si>
  <si>
    <t>45mm length 10mm ID braided hose</t>
  </si>
  <si>
    <t>https://www.amazon.co.uk/gp/product/B076BNY9PF</t>
  </si>
  <si>
    <t>90 degree 10mm hose connector</t>
  </si>
  <si>
    <t>https://www.amazon.co.uk/gp/product/B008YGFQV0</t>
  </si>
  <si>
    <t>07 Tubing Adaptor {3D Printed}</t>
  </si>
  <si>
    <t>Hose clip 11-16mm</t>
  </si>
  <si>
    <t>https://uk.rs-online.com/web/p/hose-clips-jubilee-clips/0525183</t>
  </si>
  <si>
    <t>130mm length 10mm ID braided hose</t>
  </si>
  <si>
    <t>65mm length 10mm ID braided hose</t>
  </si>
  <si>
    <t>320mm 12mm ID, 15.8mm OD corrugated hose</t>
  </si>
  <si>
    <t>https://www.amazon.co.uk/gp/product/B08JPMYB8B</t>
  </si>
  <si>
    <t>08 Turret Base Top Plate {3D Printed}</t>
  </si>
  <si>
    <t>https://github.com/neilbirtles/WaterAutoTurret/blob/main/3D%20Printable%20Parts/Turret%20Base/08%20Turret%20Base%20Top%20Plate.stl</t>
  </si>
  <si>
    <t>Extrusion 20x80, black anodise, 240mm, no tap</t>
  </si>
  <si>
    <t>11 Profile Joiner {3D Printed}</t>
  </si>
  <si>
    <t>Extrusion 20x80, black anodise, 240mm, one end tapped</t>
  </si>
  <si>
    <t>Extrusion 20x60, black anodise, 90mm, no tap</t>
  </si>
  <si>
    <t>Extrusion 20x60, black anodise, 40mm, one end tapped</t>
  </si>
  <si>
    <t>Extrusion 20x60, black anodise, 50mm, no tap</t>
  </si>
  <si>
    <t>Double universal L brackets</t>
  </si>
  <si>
    <t>05 Top Rear Edge {3D Printed}</t>
  </si>
  <si>
    <t>252mm GT2 timing belt</t>
  </si>
  <si>
    <t>M5x12mm Hex head screw</t>
  </si>
  <si>
    <t>02 Internal Limit Switch Holder - Left {3D Printed}</t>
  </si>
  <si>
    <t>M3 Square nut</t>
  </si>
  <si>
    <t>M3x12mm Cap head screw</t>
  </si>
  <si>
    <t>Microswitch</t>
  </si>
  <si>
    <t>03 Internal Limit Switch Holder - Right {3D Printed}</t>
  </si>
  <si>
    <t>Extrusion 20x40, black anodise, 180mm, one end tap</t>
  </si>
  <si>
    <t>Baseplate</t>
  </si>
  <si>
    <t>Extrusion 20x60, black anodise, 210mm, one end tapped</t>
  </si>
  <si>
    <t>2 hole bracket, black</t>
  </si>
  <si>
    <t>Extrusion 20x40, black anodise, 100mm, one end tap</t>
  </si>
  <si>
    <t>Horizontal to vertical profile joiners {3D printed}</t>
  </si>
  <si>
    <t>06 Top Front Edge {3D Printed}</t>
  </si>
  <si>
    <t>Barrel Assembly</t>
  </si>
  <si>
    <t>00 Base {3D Printed}</t>
  </si>
  <si>
    <t>M3x10mm Cap head screw</t>
  </si>
  <si>
    <t>Tube 12mm OD, 11mm ID - 324mm (inner barrel)</t>
  </si>
  <si>
    <t>Tube 12mm OD, 11mm ID - 380mm (outer barrel)</t>
  </si>
  <si>
    <t>01 Ring 3 {3D Printed}</t>
  </si>
  <si>
    <t>02 Ring 2 {3D Printed}</t>
  </si>
  <si>
    <t>03 Ring 1 {3D Printed}</t>
  </si>
  <si>
    <t>04 End Cap {3D Printed}</t>
  </si>
  <si>
    <t>05 Centre End Cap {3D Printed}</t>
  </si>
  <si>
    <t>06 Nozzles {3D Printed}</t>
  </si>
  <si>
    <t>https://github.com/neilbirtles/WaterAutoTurret/blob/main/3D%20Printable%20Parts/Turret%20Barrel/06%20Nozzles.stl</t>
  </si>
  <si>
    <t>Barrel Mount Assembly</t>
  </si>
  <si>
    <t>Extrusion 20x20, black anodise, 150mm, no tap {Base}</t>
  </si>
  <si>
    <t>Extrusion 20x80, black anodise, 150mm, M5 tap both ends {Base}</t>
  </si>
  <si>
    <t>Inside hidden corner bracket</t>
  </si>
  <si>
    <t>5 Hole T Joining Plate, black anodise</t>
  </si>
  <si>
    <t>M5x10mm Cap head screw</t>
  </si>
  <si>
    <t>06 Extrusion End Cap {3D Printed}</t>
  </si>
  <si>
    <t>07 Extrusion End Cap - Named {3D Printed}</t>
  </si>
  <si>
    <t>Extrusion 20x20, black anodise, 90mm, M5 tap one end {Left Support}</t>
  </si>
  <si>
    <t>Extrusion 20x20, black anodise, 90mm, M5 tap one end {Right Support}</t>
  </si>
  <si>
    <t>04 Barrel Microswitch Mount - Front {3D Printed}</t>
  </si>
  <si>
    <t>M3x14mm Cap head screw</t>
  </si>
  <si>
    <t>05 Barrel Microswitch Mount - Rear {3D Printed}</t>
  </si>
  <si>
    <t xml:space="preserve">Microswitch </t>
  </si>
  <si>
    <t>00 Left Bearing Housing {3D Printed}</t>
  </si>
  <si>
    <t>01 Left Bearing Housing - Cap {3D Printed}</t>
  </si>
  <si>
    <t>02 Right Bearing Housing {3D Printed}</t>
  </si>
  <si>
    <t>03 Right Bearing Housing - Cap {3D Printed}</t>
  </si>
  <si>
    <t>NEMA23 Right Angle Stepper Motor Mount, black</t>
  </si>
  <si>
    <t>M5x8mm Low Profile Cap head screw</t>
  </si>
  <si>
    <t>NEMA23 Stepper Motor XXX</t>
  </si>
  <si>
    <t>M4x10mm Cap head screw</t>
  </si>
  <si>
    <t>M4 Hex nut</t>
  </si>
  <si>
    <t>18 tooth, 6.35mm bore GT2 pulley</t>
  </si>
  <si>
    <t>Double sided sticky tape</t>
  </si>
  <si>
    <t>11 Top Motor Cover.stl</t>
  </si>
  <si>
    <t>https://github.com/neilbirtles/WaterAutoTurret/blob/main/3D%20Printable%20Parts/Turret%20Barrel%20Mount/11%20Top%20Motor%20Cover.stl</t>
  </si>
  <si>
    <t>08 Barrel Mount Rotary Attachment {3D Printed}</t>
  </si>
  <si>
    <t>M5x12mm Cap head screw</t>
  </si>
  <si>
    <t>09 Barrel Mount Rotary Attachment - centre spacer {3D Printed}</t>
  </si>
  <si>
    <t>Precision Hardened Steel Smooth Rod - 105mm (yaw shaft)</t>
  </si>
  <si>
    <t>60 tooth, 5mm bore GT2 pulley</t>
  </si>
  <si>
    <t>12 Barrel Mount Limit Switch Arm {3D Printed}</t>
  </si>
  <si>
    <t>Precision Hardened Steel Smooth Rod - 150mm (pitch shaft)</t>
  </si>
  <si>
    <t>Rotary Bearing</t>
  </si>
  <si>
    <t>Turret Control</t>
  </si>
  <si>
    <t>Electronics Enclosure</t>
  </si>
  <si>
    <t>Electronics Enclosure Base {3D Printed}</t>
  </si>
  <si>
    <t>Grommet 9.5mmx12.5mm</t>
  </si>
  <si>
    <t>https://uk.farnell.com/essentra-components/hg-6/open-grommet/dp/3387488</t>
  </si>
  <si>
    <t>12v Fan</t>
  </si>
  <si>
    <t>M4x14mm Cap head screw</t>
  </si>
  <si>
    <t>M4 hex nut</t>
  </si>
  <si>
    <t>2 way connector housing</t>
  </si>
  <si>
    <t>https://uk.rs-online.com/web/p/wire-housings-plugs/6812812</t>
  </si>
  <si>
    <t>Khadas VIM3 Basic</t>
  </si>
  <si>
    <t>Khadas VIMs Heatsink</t>
  </si>
  <si>
    <t>https://www.khadas.com/product-page/new-vim-heatsink</t>
  </si>
  <si>
    <t>Khadas 3750 Cooling Fan</t>
  </si>
  <si>
    <t>https://www.khadas.com/product-page/3705-cooling-fan</t>
  </si>
  <si>
    <t>Khadas VIN to VIN Cable</t>
  </si>
  <si>
    <t>https://www.khadas.com/product-page/vin-to-vin-cable</t>
  </si>
  <si>
    <t>Passive Heatsink Cover {3D Printed}</t>
  </si>
  <si>
    <t>04 Top Right Spacer.</t>
  </si>
  <si>
    <t>05 Bottom Right Spacer</t>
  </si>
  <si>
    <t>06 Bottom Left Spacer.</t>
  </si>
  <si>
    <t>07 Top Left Spacer.</t>
  </si>
  <si>
    <t>Water Turret Interface Board</t>
  </si>
  <si>
    <t>Water Turret Interface PCB</t>
  </si>
  <si>
    <t>https://github.com/neilbirtles/WaterAutoTurret/tree/main/Controller%20PCB</t>
  </si>
  <si>
    <t>100uF, 16v low ESR - 16SEPC100M+TSS</t>
  </si>
  <si>
    <t>https://uk.rs-online.com/web/p/polymer-capacitors/1793584</t>
  </si>
  <si>
    <t>100nf, 100v - C322C104K1R5TA</t>
  </si>
  <si>
    <t>https://uk.rs-online.com/web/p/mlccs-multilayer-ceramic-capacitors/5381427</t>
  </si>
  <si>
    <t>400v, 1A - 1N4004</t>
  </si>
  <si>
    <t>https://uk.rs-online.com/web/p/schottky-diodes-rectifiers/6289029</t>
  </si>
  <si>
    <t>100v, 400mA - 1N4148TR</t>
  </si>
  <si>
    <t>https://uk.rs-online.com/web/p/switching-diodes/6715477</t>
  </si>
  <si>
    <t>5v, 1A regulator - L7805ACV</t>
  </si>
  <si>
    <t>https://uk.rs-online.com/web/p/voltage-regulators/2988508</t>
  </si>
  <si>
    <t>Microcontroller - PIC12F683-I_P</t>
  </si>
  <si>
    <t>https://uk.rs-online.com/web/p/microcontrollers/1214232</t>
  </si>
  <si>
    <t>DRV8806PWP</t>
  </si>
  <si>
    <t>https://www.mouser.co.uk/ProductDetail/Texas-Instruments/DRV8806PWP</t>
  </si>
  <si>
    <t>15A Crimp Terminal - 7691</t>
  </si>
  <si>
    <t>https://uk.rs-online.com/web/p/screw-terminals/4096566</t>
  </si>
  <si>
    <t>4 Way Molex Header - 470531000</t>
  </si>
  <si>
    <t>https://uk.rs-online.com/web/p/pcb-headers/1448185</t>
  </si>
  <si>
    <t>4 Way Molex header - 78171-0004</t>
  </si>
  <si>
    <t>https://uk.rs-online.com/web/p/pcb-headers/7000833</t>
  </si>
  <si>
    <t>20x2 40 Pin Socket Header</t>
  </si>
  <si>
    <t>5x1 Pin header</t>
  </si>
  <si>
    <t>https://uk.rs-online.com/web/p/pcb-headers/2518121</t>
  </si>
  <si>
    <t>2x1 Pin header</t>
  </si>
  <si>
    <t>https://uk.rs-online.com/web/p/pcb-headers/2518086</t>
  </si>
  <si>
    <t>3x1 Pin header</t>
  </si>
  <si>
    <t>https://uk.rs-online.com/web/p/pcb-headers/2518092</t>
  </si>
  <si>
    <t>SPST-NO Latching Relay, 12v coil - G5RL-K1A-E</t>
  </si>
  <si>
    <t>https://uk.farnell.com/omron/g5rlk1aedc12/relay-spst-no-250vac-24vdc-16a/dp/2432869</t>
  </si>
  <si>
    <t>NPN Transistor - BC33716BU</t>
  </si>
  <si>
    <t>https://uk.rs-online.com/web/p/bipolar-transistors/7659429</t>
  </si>
  <si>
    <t>1k 250mW Resistor</t>
  </si>
  <si>
    <t>https://uk.farnell.com/multicomp/mf25-1k/res-1k-1-250mw-axial-metal-film/dp/9341102</t>
  </si>
  <si>
    <t>8k2 250mW Resistor</t>
  </si>
  <si>
    <t>https://uk.farnell.com/multicomp/mf25-8k2/res-8k2-1-250mw-axial-metal-film/dp/9342273</t>
  </si>
  <si>
    <t>1k3 250mW Resistor</t>
  </si>
  <si>
    <t>https://uk.farnell.com/multicomp/mf25-1k3/res-1k3-1-250mw-axial-metal-film/dp/9341277</t>
  </si>
  <si>
    <t>3k6 250mW Resistor</t>
  </si>
  <si>
    <t>https://uk.farnell.com/multicomp/mf25-3k6/res-3k6-1-250mw-axial-metal-film/dp/9341803</t>
  </si>
  <si>
    <t>TMC5160 breakout board TMC5160-BOB</t>
  </si>
  <si>
    <t>https://uk.farnell.com/trinamic/tmc5160-bob/breakout-board-stepper-controller/dp/2846895</t>
  </si>
  <si>
    <t>M2x18mm Cap head screw</t>
  </si>
  <si>
    <t>KK 254 4 way connector housing</t>
  </si>
  <si>
    <t>https://uk.rs-online.com/web/p/wire-housings-plugs/7205990</t>
  </si>
  <si>
    <t>5 way connector housing</t>
  </si>
  <si>
    <t>https://uk.rs-online.com/web/p/wire-housings-plugs/6812828</t>
  </si>
  <si>
    <t xml:space="preserve">M4 ring terminal crimp </t>
  </si>
  <si>
    <t>Spade terminal crimp</t>
  </si>
  <si>
    <t>Cable Tie</t>
  </si>
  <si>
    <t>Electronics Enclosure Lid {3D Printed}</t>
  </si>
  <si>
    <t>O-Ring</t>
  </si>
  <si>
    <t>M3x20mm Cap head screw</t>
  </si>
  <si>
    <t>M3x35mm Cap head screw</t>
  </si>
  <si>
    <t>M3x50mm Cap head screw</t>
  </si>
  <si>
    <t>Camera Enclosure</t>
  </si>
  <si>
    <t>Camera Housing {3D Printed}</t>
  </si>
  <si>
    <t>Khadas OS08A10 8MP HDR Camera</t>
  </si>
  <si>
    <t>M2x16mm Cap head screw</t>
  </si>
  <si>
    <t>M2x6mm Cap head screw</t>
  </si>
  <si>
    <t>Camera Window - Acrylic 25x25x3mm</t>
  </si>
  <si>
    <t>Camera Window Retainer {3D Printed}</t>
  </si>
  <si>
    <t>Tools and Consumables</t>
  </si>
  <si>
    <t>Epoxy Resin Glue</t>
  </si>
  <si>
    <t>Wire</t>
  </si>
  <si>
    <t/>
  </si>
  <si>
    <t xml:space="preserve">COUNTA of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</si>
</sst>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uk.rs-online.com/web/p/hose-clips-jubilee-clips/0525183" TargetMode="External"/><Relationship Id="rId42" Type="http://schemas.openxmlformats.org/officeDocument/2006/relationships/hyperlink" Target="https://uk.rs-online.com/web/p/hose-clips-jubilee-clips/0525183" TargetMode="External"/><Relationship Id="rId41" Type="http://schemas.openxmlformats.org/officeDocument/2006/relationships/hyperlink" Target="https://uk.rs-online.com/web/p/hose-clips-jubilee-clips/0525183" TargetMode="External"/><Relationship Id="rId44" Type="http://schemas.openxmlformats.org/officeDocument/2006/relationships/hyperlink" Target="https://uk.rs-online.com/web/p/hose-clips-jubilee-clips/0525183" TargetMode="External"/><Relationship Id="rId43" Type="http://schemas.openxmlformats.org/officeDocument/2006/relationships/hyperlink" Target="https://uk.rs-online.com/web/p/hose-clips-jubilee-clips/0525183" TargetMode="External"/><Relationship Id="rId46" Type="http://schemas.openxmlformats.org/officeDocument/2006/relationships/hyperlink" Target="https://www.amazon.co.uk/gp/product/B076BNY9PF" TargetMode="External"/><Relationship Id="rId45" Type="http://schemas.openxmlformats.org/officeDocument/2006/relationships/hyperlink" Target="https://www.amazon.co.uk/gp/product/B076BNY9PF" TargetMode="External"/><Relationship Id="rId107" Type="http://schemas.openxmlformats.org/officeDocument/2006/relationships/hyperlink" Target="https://uk.farnell.com/multicomp/mf25-8k2/res-8k2-1-250mw-axial-metal-film/dp/9342273" TargetMode="External"/><Relationship Id="rId106" Type="http://schemas.openxmlformats.org/officeDocument/2006/relationships/hyperlink" Target="https://uk.farnell.com/multicomp/mf25-1k3/res-1k3-1-250mw-axial-metal-film/dp/9341277" TargetMode="External"/><Relationship Id="rId105" Type="http://schemas.openxmlformats.org/officeDocument/2006/relationships/hyperlink" Target="https://uk.farnell.com/multicomp/mf25-1k3/res-1k3-1-250mw-axial-metal-film/dp/9341277" TargetMode="External"/><Relationship Id="rId104" Type="http://schemas.openxmlformats.org/officeDocument/2006/relationships/hyperlink" Target="https://uk.farnell.com/multicomp/mf25-8k2/res-8k2-1-250mw-axial-metal-film/dp/9342273" TargetMode="External"/><Relationship Id="rId109" Type="http://schemas.openxmlformats.org/officeDocument/2006/relationships/hyperlink" Target="https://uk.farnell.com/multicomp/mf25-8k2/res-8k2-1-250mw-axial-metal-film/dp/9342273" TargetMode="External"/><Relationship Id="rId108" Type="http://schemas.openxmlformats.org/officeDocument/2006/relationships/hyperlink" Target="https://uk.farnell.com/multicomp/mf25-3k6/res-3k6-1-250mw-axial-metal-film/dp/9341803" TargetMode="External"/><Relationship Id="rId48" Type="http://schemas.openxmlformats.org/officeDocument/2006/relationships/hyperlink" Target="https://www.amazon.co.uk/gp/product/B008YGFQV0" TargetMode="External"/><Relationship Id="rId47" Type="http://schemas.openxmlformats.org/officeDocument/2006/relationships/hyperlink" Target="https://www.amazon.co.uk/gp/product/B076BNY9PF" TargetMode="External"/><Relationship Id="rId49" Type="http://schemas.openxmlformats.org/officeDocument/2006/relationships/hyperlink" Target="https://www.amazon.co.uk/gp/product/B008YGFQV0" TargetMode="External"/><Relationship Id="rId103" Type="http://schemas.openxmlformats.org/officeDocument/2006/relationships/hyperlink" Target="https://uk.farnell.com/multicomp/mf25-1k/res-1k-1-250mw-axial-metal-film/dp/9341102" TargetMode="External"/><Relationship Id="rId102" Type="http://schemas.openxmlformats.org/officeDocument/2006/relationships/hyperlink" Target="https://uk.farnell.com/multicomp/mf25-1k/res-1k-1-250mw-axial-metal-film/dp/9341102" TargetMode="External"/><Relationship Id="rId101" Type="http://schemas.openxmlformats.org/officeDocument/2006/relationships/hyperlink" Target="https://uk.rs-online.com/web/p/bipolar-transistors/7659429" TargetMode="External"/><Relationship Id="rId100" Type="http://schemas.openxmlformats.org/officeDocument/2006/relationships/hyperlink" Target="https://uk.rs-online.com/web/p/bipolar-transistors/7659429" TargetMode="External"/><Relationship Id="rId31" Type="http://schemas.openxmlformats.org/officeDocument/2006/relationships/hyperlink" Target="https://www.amazon.co.uk/gp/product/B008YGFQV0" TargetMode="External"/><Relationship Id="rId30" Type="http://schemas.openxmlformats.org/officeDocument/2006/relationships/hyperlink" Target="https://www.amazon.co.uk/gp/product/B076BNY9PF" TargetMode="External"/><Relationship Id="rId33" Type="http://schemas.openxmlformats.org/officeDocument/2006/relationships/hyperlink" Target="https://uk.rs-online.com/web/p/hose-clips-jubilee-clips/0525183" TargetMode="External"/><Relationship Id="rId32" Type="http://schemas.openxmlformats.org/officeDocument/2006/relationships/hyperlink" Target="https://uk.rs-online.com/web/p/hose-clips-jubilee-clips/0525183" TargetMode="External"/><Relationship Id="rId35" Type="http://schemas.openxmlformats.org/officeDocument/2006/relationships/hyperlink" Target="https://www.amazon.co.uk/gp/product/B076BNY9PF" TargetMode="External"/><Relationship Id="rId34" Type="http://schemas.openxmlformats.org/officeDocument/2006/relationships/hyperlink" Target="https://uk.rs-online.com/web/p/hose-clips-jubilee-clips/0525183" TargetMode="External"/><Relationship Id="rId37" Type="http://schemas.openxmlformats.org/officeDocument/2006/relationships/hyperlink" Target="https://www.amazon.co.uk/gp/product/B076BNY9PF" TargetMode="External"/><Relationship Id="rId36" Type="http://schemas.openxmlformats.org/officeDocument/2006/relationships/hyperlink" Target="https://www.amazon.co.uk/gp/product/B076BNY9PF" TargetMode="External"/><Relationship Id="rId39" Type="http://schemas.openxmlformats.org/officeDocument/2006/relationships/hyperlink" Target="https://www.amazon.co.uk/gp/product/B008YGFQV0" TargetMode="External"/><Relationship Id="rId38" Type="http://schemas.openxmlformats.org/officeDocument/2006/relationships/hyperlink" Target="https://www.amazon.co.uk/gp/product/B008YGFQV0" TargetMode="External"/><Relationship Id="rId20" Type="http://schemas.openxmlformats.org/officeDocument/2006/relationships/hyperlink" Target="https://www.accu.co.uk/thin-hexagon-nuts/73060-HFN-M5-A2" TargetMode="External"/><Relationship Id="rId22" Type="http://schemas.openxmlformats.org/officeDocument/2006/relationships/hyperlink" Target="https://www.accu.co.uk/thin-hexagon-nuts/73060-HFN-M5-A2" TargetMode="External"/><Relationship Id="rId21" Type="http://schemas.openxmlformats.org/officeDocument/2006/relationships/hyperlink" Target="https://www.accu.co.uk/thin-hexagon-nuts/73060-HFN-M5-A2" TargetMode="External"/><Relationship Id="rId24" Type="http://schemas.openxmlformats.org/officeDocument/2006/relationships/hyperlink" Target="https://www.amazon.co.uk/gp/product/B076BNY9PF" TargetMode="External"/><Relationship Id="rId23" Type="http://schemas.openxmlformats.org/officeDocument/2006/relationships/hyperlink" Target="https://www.amazon.co.uk/gp/product/B076BNY9PF" TargetMode="External"/><Relationship Id="rId26" Type="http://schemas.openxmlformats.org/officeDocument/2006/relationships/hyperlink" Target="https://uk.rs-online.com/web/p/hose-clips-jubilee-clips/0525183" TargetMode="External"/><Relationship Id="rId121" Type="http://schemas.openxmlformats.org/officeDocument/2006/relationships/hyperlink" Target="https://uk.rs-online.com/web/p/wire-housings-plugs/7205990" TargetMode="External"/><Relationship Id="rId25" Type="http://schemas.openxmlformats.org/officeDocument/2006/relationships/hyperlink" Target="https://www.amazon.co.uk/gp/product/B008YGFQV0" TargetMode="External"/><Relationship Id="rId120" Type="http://schemas.openxmlformats.org/officeDocument/2006/relationships/hyperlink" Target="https://uk.rs-online.com/web/p/wire-housings-plugs/7205990" TargetMode="External"/><Relationship Id="rId28" Type="http://schemas.openxmlformats.org/officeDocument/2006/relationships/hyperlink" Target="https://uk.rs-online.com/web/p/hose-clips-jubilee-clips/0525183" TargetMode="External"/><Relationship Id="rId27" Type="http://schemas.openxmlformats.org/officeDocument/2006/relationships/hyperlink" Target="https://uk.rs-online.com/web/p/hose-clips-jubilee-clips/0525183" TargetMode="External"/><Relationship Id="rId29" Type="http://schemas.openxmlformats.org/officeDocument/2006/relationships/hyperlink" Target="https://www.amazon.co.uk/gp/product/B076BNY9PF" TargetMode="External"/><Relationship Id="rId123" Type="http://schemas.openxmlformats.org/officeDocument/2006/relationships/drawing" Target="../drawings/drawing1.xml"/><Relationship Id="rId122" Type="http://schemas.openxmlformats.org/officeDocument/2006/relationships/hyperlink" Target="https://uk.rs-online.com/web/p/wire-housings-plugs/6812828" TargetMode="External"/><Relationship Id="rId95" Type="http://schemas.openxmlformats.org/officeDocument/2006/relationships/hyperlink" Target="https://uk.rs-online.com/web/p/pcb-headers/2518121" TargetMode="External"/><Relationship Id="rId94" Type="http://schemas.openxmlformats.org/officeDocument/2006/relationships/hyperlink" Target="https://uk.rs-online.com/web/p/pcb-headers/1448185" TargetMode="External"/><Relationship Id="rId97" Type="http://schemas.openxmlformats.org/officeDocument/2006/relationships/hyperlink" Target="https://uk.rs-online.com/web/p/pcb-headers/2518086" TargetMode="External"/><Relationship Id="rId96" Type="http://schemas.openxmlformats.org/officeDocument/2006/relationships/hyperlink" Target="https://uk.rs-online.com/web/p/pcb-headers/2518086" TargetMode="External"/><Relationship Id="rId11" Type="http://schemas.openxmlformats.org/officeDocument/2006/relationships/hyperlink" Target="https://uk.farnell.com/amp-te-connectivity/640903-1/crimp-terminal-female-red/dp/586833" TargetMode="External"/><Relationship Id="rId99" Type="http://schemas.openxmlformats.org/officeDocument/2006/relationships/hyperlink" Target="https://uk.farnell.com/omron/g5rlk1aedc12/relay-spst-no-250vac-24vdc-16a/dp/2432869" TargetMode="External"/><Relationship Id="rId10" Type="http://schemas.openxmlformats.org/officeDocument/2006/relationships/hyperlink" Target="https://uk.farnell.com/amp-te-connectivity/640903-1/crimp-terminal-female-red/dp/586833" TargetMode="External"/><Relationship Id="rId98" Type="http://schemas.openxmlformats.org/officeDocument/2006/relationships/hyperlink" Target="https://uk.rs-online.com/web/p/pcb-headers/2518092" TargetMode="External"/><Relationship Id="rId13" Type="http://schemas.openxmlformats.org/officeDocument/2006/relationships/hyperlink" Target="https://uk.farnell.com/amp-te-connectivity/640903-1/crimp-terminal-female-red/dp/586833" TargetMode="External"/><Relationship Id="rId12" Type="http://schemas.openxmlformats.org/officeDocument/2006/relationships/hyperlink" Target="https://uk.farnell.com/amp-te-connectivity/640903-1/crimp-terminal-female-red/dp/586833" TargetMode="External"/><Relationship Id="rId91" Type="http://schemas.openxmlformats.org/officeDocument/2006/relationships/hyperlink" Target="https://uk.rs-online.com/web/p/pcb-headers/1448185" TargetMode="External"/><Relationship Id="rId90" Type="http://schemas.openxmlformats.org/officeDocument/2006/relationships/hyperlink" Target="https://uk.rs-online.com/web/p/pcb-headers/1448185" TargetMode="External"/><Relationship Id="rId93" Type="http://schemas.openxmlformats.org/officeDocument/2006/relationships/hyperlink" Target="https://uk.rs-online.com/web/p/pcb-headers/1448185" TargetMode="External"/><Relationship Id="rId92" Type="http://schemas.openxmlformats.org/officeDocument/2006/relationships/hyperlink" Target="https://uk.rs-online.com/web/p/pcb-headers/1448185" TargetMode="External"/><Relationship Id="rId118" Type="http://schemas.openxmlformats.org/officeDocument/2006/relationships/hyperlink" Target="https://uk.rs-online.com/web/p/wire-housings-plugs/7205990" TargetMode="External"/><Relationship Id="rId117" Type="http://schemas.openxmlformats.org/officeDocument/2006/relationships/hyperlink" Target="https://uk.rs-online.com/web/p/wire-housings-plugs/7205990" TargetMode="External"/><Relationship Id="rId116" Type="http://schemas.openxmlformats.org/officeDocument/2006/relationships/hyperlink" Target="https://uk.rs-online.com/web/p/wire-housings-plugs/7205990" TargetMode="External"/><Relationship Id="rId115" Type="http://schemas.openxmlformats.org/officeDocument/2006/relationships/hyperlink" Target="https://uk.rs-online.com/web/p/wire-housings-plugs/7205990" TargetMode="External"/><Relationship Id="rId119" Type="http://schemas.openxmlformats.org/officeDocument/2006/relationships/hyperlink" Target="https://uk.rs-online.com/web/p/wire-housings-plugs/7205990" TargetMode="External"/><Relationship Id="rId15" Type="http://schemas.openxmlformats.org/officeDocument/2006/relationships/hyperlink" Target="https://uk.farnell.com/amp-te-connectivity/640903-1/crimp-terminal-female-red/dp/586833" TargetMode="External"/><Relationship Id="rId110" Type="http://schemas.openxmlformats.org/officeDocument/2006/relationships/hyperlink" Target="https://uk.farnell.com/multicomp/mf25-8k2/res-8k2-1-250mw-axial-metal-film/dp/9342273" TargetMode="External"/><Relationship Id="rId14" Type="http://schemas.openxmlformats.org/officeDocument/2006/relationships/hyperlink" Target="https://uk.farnell.com/amp-te-connectivity/640903-1/crimp-terminal-female-red/dp/586833" TargetMode="External"/><Relationship Id="rId17" Type="http://schemas.openxmlformats.org/officeDocument/2006/relationships/hyperlink" Target="https://uk.farnell.com/amp-te-connectivity/640903-1/crimp-terminal-female-red/dp/586833" TargetMode="External"/><Relationship Id="rId16" Type="http://schemas.openxmlformats.org/officeDocument/2006/relationships/hyperlink" Target="https://uk.farnell.com/amp-te-connectivity/640903-1/crimp-terminal-female-red/dp/586833" TargetMode="External"/><Relationship Id="rId19" Type="http://schemas.openxmlformats.org/officeDocument/2006/relationships/hyperlink" Target="https://www.accu.co.uk/thin-hexagon-nuts/73060-HFN-M5-A2" TargetMode="External"/><Relationship Id="rId114" Type="http://schemas.openxmlformats.org/officeDocument/2006/relationships/hyperlink" Target="https://uk.farnell.com/trinamic/tmc5160-bob/breakout-board-stepper-controller/dp/2846895" TargetMode="External"/><Relationship Id="rId18" Type="http://schemas.openxmlformats.org/officeDocument/2006/relationships/hyperlink" Target="https://www.amazon.co.uk/gp/product/B07CM1PQNS" TargetMode="External"/><Relationship Id="rId113" Type="http://schemas.openxmlformats.org/officeDocument/2006/relationships/hyperlink" Target="https://uk.farnell.com/trinamic/tmc5160-bob/breakout-board-stepper-controller/dp/2846895" TargetMode="External"/><Relationship Id="rId112" Type="http://schemas.openxmlformats.org/officeDocument/2006/relationships/hyperlink" Target="https://uk.farnell.com/multicomp/mf25-8k2/res-8k2-1-250mw-axial-metal-film/dp/9342273" TargetMode="External"/><Relationship Id="rId111" Type="http://schemas.openxmlformats.org/officeDocument/2006/relationships/hyperlink" Target="https://uk.farnell.com/multicomp/mf25-8k2/res-8k2-1-250mw-axial-metal-film/dp/9342273" TargetMode="External"/><Relationship Id="rId84" Type="http://schemas.openxmlformats.org/officeDocument/2006/relationships/hyperlink" Target="https://www.mouser.co.uk/ProductDetail/Texas-Instruments/DRV8806PWP" TargetMode="External"/><Relationship Id="rId83" Type="http://schemas.openxmlformats.org/officeDocument/2006/relationships/hyperlink" Target="https://uk.rs-online.com/web/p/microcontrollers/1214232" TargetMode="External"/><Relationship Id="rId86" Type="http://schemas.openxmlformats.org/officeDocument/2006/relationships/hyperlink" Target="https://uk.rs-online.com/web/p/screw-terminals/4096566" TargetMode="External"/><Relationship Id="rId85" Type="http://schemas.openxmlformats.org/officeDocument/2006/relationships/hyperlink" Target="https://uk.rs-online.com/web/p/screw-terminals/4096566" TargetMode="External"/><Relationship Id="rId88" Type="http://schemas.openxmlformats.org/officeDocument/2006/relationships/hyperlink" Target="https://uk.rs-online.com/web/p/pcb-headers/7000833" TargetMode="External"/><Relationship Id="rId87" Type="http://schemas.openxmlformats.org/officeDocument/2006/relationships/hyperlink" Target="https://uk.rs-online.com/web/p/pcb-headers/1448185" TargetMode="External"/><Relationship Id="rId89" Type="http://schemas.openxmlformats.org/officeDocument/2006/relationships/hyperlink" Target="https://uk.rs-online.com/web/p/pcb-headers/1448185" TargetMode="External"/><Relationship Id="rId80" Type="http://schemas.openxmlformats.org/officeDocument/2006/relationships/hyperlink" Target="https://uk.rs-online.com/web/p/switching-diodes/6715477" TargetMode="External"/><Relationship Id="rId82" Type="http://schemas.openxmlformats.org/officeDocument/2006/relationships/hyperlink" Target="https://uk.rs-online.com/web/p/voltage-regulators/2988508" TargetMode="External"/><Relationship Id="rId81" Type="http://schemas.openxmlformats.org/officeDocument/2006/relationships/hyperlink" Target="https://uk.rs-online.com/web/p/switching-diodes/6715477" TargetMode="External"/><Relationship Id="rId1" Type="http://schemas.openxmlformats.org/officeDocument/2006/relationships/hyperlink" Target="https://github.com/neilbirtles/WaterAutoTurret/blob/main/3D%20Printable%20Parts/Internal%20Bearing%20and%20Motor%20Mount/00%20Bearing%20Mount.stl" TargetMode="External"/><Relationship Id="rId2" Type="http://schemas.openxmlformats.org/officeDocument/2006/relationships/hyperlink" Target="https://github.com/neilbirtles/WaterAutoTurret/blob/main/3D%20Printable%20Parts/Internal%20Bearing%20and%20Motor%20Mount/01%20Battery%20Top%20Spacer.stl" TargetMode="External"/><Relationship Id="rId3" Type="http://schemas.openxmlformats.org/officeDocument/2006/relationships/hyperlink" Target="https://uk.rs-online.com/web/p/dc-power-connectors/7051525" TargetMode="External"/><Relationship Id="rId4" Type="http://schemas.openxmlformats.org/officeDocument/2006/relationships/hyperlink" Target="https://uk.rs-online.com/web/p/av-connector-accessories/7249019" TargetMode="External"/><Relationship Id="rId9" Type="http://schemas.openxmlformats.org/officeDocument/2006/relationships/hyperlink" Target="https://www.amazon.co.uk/gp/product/B07NP9Q25F" TargetMode="External"/><Relationship Id="rId5" Type="http://schemas.openxmlformats.org/officeDocument/2006/relationships/hyperlink" Target="https://uk.rs-online.com/web/p/leds/2285770" TargetMode="External"/><Relationship Id="rId6" Type="http://schemas.openxmlformats.org/officeDocument/2006/relationships/hyperlink" Target="https://uk.rs-online.com/web/p/toggle-switches/1813642" TargetMode="External"/><Relationship Id="rId7" Type="http://schemas.openxmlformats.org/officeDocument/2006/relationships/hyperlink" Target="https://uk.rs-online.com/web/p/toggle-switch-sealing-hoods/1253525" TargetMode="External"/><Relationship Id="rId8" Type="http://schemas.openxmlformats.org/officeDocument/2006/relationships/hyperlink" Target="https://www.amazon.co.uk/gp/product/B07TYCQ4JN" TargetMode="External"/><Relationship Id="rId73" Type="http://schemas.openxmlformats.org/officeDocument/2006/relationships/hyperlink" Target="https://uk.rs-online.com/web/p/mlccs-multilayer-ceramic-capacitors/5381427" TargetMode="External"/><Relationship Id="rId72" Type="http://schemas.openxmlformats.org/officeDocument/2006/relationships/hyperlink" Target="https://uk.rs-online.com/web/p/polymer-capacitors/1793584" TargetMode="External"/><Relationship Id="rId75" Type="http://schemas.openxmlformats.org/officeDocument/2006/relationships/hyperlink" Target="https://uk.rs-online.com/web/p/mlccs-multilayer-ceramic-capacitors/5381427" TargetMode="External"/><Relationship Id="rId74" Type="http://schemas.openxmlformats.org/officeDocument/2006/relationships/hyperlink" Target="https://uk.rs-online.com/web/p/polymer-capacitors/1793584" TargetMode="External"/><Relationship Id="rId77" Type="http://schemas.openxmlformats.org/officeDocument/2006/relationships/hyperlink" Target="https://uk.rs-online.com/web/p/mlccs-multilayer-ceramic-capacitors/5381427" TargetMode="External"/><Relationship Id="rId76" Type="http://schemas.openxmlformats.org/officeDocument/2006/relationships/hyperlink" Target="https://uk.rs-online.com/web/p/polymer-capacitors/1793584" TargetMode="External"/><Relationship Id="rId79" Type="http://schemas.openxmlformats.org/officeDocument/2006/relationships/hyperlink" Target="https://uk.rs-online.com/web/p/schottky-diodes-rectifiers/6289029" TargetMode="External"/><Relationship Id="rId78" Type="http://schemas.openxmlformats.org/officeDocument/2006/relationships/hyperlink" Target="https://uk.rs-online.com/web/p/schottky-diodes-rectifiers/6289029" TargetMode="External"/><Relationship Id="rId71" Type="http://schemas.openxmlformats.org/officeDocument/2006/relationships/hyperlink" Target="https://github.com/neilbirtles/WaterAutoTurret/tree/main/Controller%20PCB" TargetMode="External"/><Relationship Id="rId70" Type="http://schemas.openxmlformats.org/officeDocument/2006/relationships/hyperlink" Target="https://www.khadas.com/product-page/vin-to-vin-cable" TargetMode="External"/><Relationship Id="rId62" Type="http://schemas.openxmlformats.org/officeDocument/2006/relationships/hyperlink" Target="https://github.com/neilbirtles/WaterAutoTurret/blob/main/3D%20Printable%20Parts/Turret%20Barrel%20Mount/11%20Top%20Motor%20Cover.stl" TargetMode="External"/><Relationship Id="rId61" Type="http://schemas.openxmlformats.org/officeDocument/2006/relationships/hyperlink" Target="https://github.com/neilbirtles/WaterAutoTurret/blob/main/3D%20Printable%20Parts/Turret%20Barrel/06%20Nozzles.stl" TargetMode="External"/><Relationship Id="rId64" Type="http://schemas.openxmlformats.org/officeDocument/2006/relationships/hyperlink" Target="https://uk.farnell.com/essentra-components/hg-6/open-grommet/dp/3387488" TargetMode="External"/><Relationship Id="rId63" Type="http://schemas.openxmlformats.org/officeDocument/2006/relationships/hyperlink" Target="https://uk.farnell.com/essentra-components/hg-6/open-grommet/dp/3387488" TargetMode="External"/><Relationship Id="rId66" Type="http://schemas.openxmlformats.org/officeDocument/2006/relationships/hyperlink" Target="https://uk.farnell.com/essentra-components/hg-6/open-grommet/dp/3387488" TargetMode="External"/><Relationship Id="rId65" Type="http://schemas.openxmlformats.org/officeDocument/2006/relationships/hyperlink" Target="https://uk.farnell.com/essentra-components/hg-6/open-grommet/dp/3387488" TargetMode="External"/><Relationship Id="rId68" Type="http://schemas.openxmlformats.org/officeDocument/2006/relationships/hyperlink" Target="https://www.khadas.com/product-page/new-vim-heatsink" TargetMode="External"/><Relationship Id="rId67" Type="http://schemas.openxmlformats.org/officeDocument/2006/relationships/hyperlink" Target="https://uk.rs-online.com/web/p/wire-housings-plugs/6812812" TargetMode="External"/><Relationship Id="rId60" Type="http://schemas.openxmlformats.org/officeDocument/2006/relationships/hyperlink" Target="https://uk.rs-online.com/web/p/hose-clips-jubilee-clips/0525183" TargetMode="External"/><Relationship Id="rId69" Type="http://schemas.openxmlformats.org/officeDocument/2006/relationships/hyperlink" Target="https://www.khadas.com/product-page/3705-cooling-fan" TargetMode="External"/><Relationship Id="rId51" Type="http://schemas.openxmlformats.org/officeDocument/2006/relationships/hyperlink" Target="https://uk.rs-online.com/web/p/hose-clips-jubilee-clips/0525183" TargetMode="External"/><Relationship Id="rId50" Type="http://schemas.openxmlformats.org/officeDocument/2006/relationships/hyperlink" Target="https://uk.rs-online.com/web/p/hose-clips-jubilee-clips/0525183" TargetMode="External"/><Relationship Id="rId53" Type="http://schemas.openxmlformats.org/officeDocument/2006/relationships/hyperlink" Target="https://uk.rs-online.com/web/p/hose-clips-jubilee-clips/0525183" TargetMode="External"/><Relationship Id="rId52" Type="http://schemas.openxmlformats.org/officeDocument/2006/relationships/hyperlink" Target="https://uk.rs-online.com/web/p/hose-clips-jubilee-clips/0525183" TargetMode="External"/><Relationship Id="rId55" Type="http://schemas.openxmlformats.org/officeDocument/2006/relationships/hyperlink" Target="https://www.amazon.co.uk/gp/product/B08JPMYB8B" TargetMode="External"/><Relationship Id="rId54" Type="http://schemas.openxmlformats.org/officeDocument/2006/relationships/hyperlink" Target="https://uk.rs-online.com/web/p/hose-clips-jubilee-clips/0525183" TargetMode="External"/><Relationship Id="rId57" Type="http://schemas.openxmlformats.org/officeDocument/2006/relationships/hyperlink" Target="https://uk.rs-online.com/web/p/hose-clips-jubilee-clips/0525183" TargetMode="External"/><Relationship Id="rId56" Type="http://schemas.openxmlformats.org/officeDocument/2006/relationships/hyperlink" Target="https://github.com/neilbirtles/WaterAutoTurret/blob/main/3D%20Printable%20Parts/Turret%20Base/08%20Turret%20Base%20Top%20Plate.stl" TargetMode="External"/><Relationship Id="rId59" Type="http://schemas.openxmlformats.org/officeDocument/2006/relationships/hyperlink" Target="https://uk.rs-online.com/web/p/hose-clips-jubilee-clips/0525183" TargetMode="External"/><Relationship Id="rId58" Type="http://schemas.openxmlformats.org/officeDocument/2006/relationships/hyperlink" Target="https://uk.rs-online.com/web/p/hose-clips-jubilee-clips/0525183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uk.rs-online.com/web/p/wire-housings-plugs/7205990" TargetMode="External"/><Relationship Id="rId42" Type="http://schemas.openxmlformats.org/officeDocument/2006/relationships/hyperlink" Target="https://uk.rs-online.com/web/p/microcontrollers/1214232" TargetMode="External"/><Relationship Id="rId41" Type="http://schemas.openxmlformats.org/officeDocument/2006/relationships/hyperlink" Target="https://www.accu.co.uk/thin-hexagon-nuts/73060-HFN-M5-A2" TargetMode="External"/><Relationship Id="rId44" Type="http://schemas.openxmlformats.org/officeDocument/2006/relationships/hyperlink" Target="https://uk.farnell.com/amp-te-connectivity/640903-1/crimp-terminal-female-red/dp/586833" TargetMode="External"/><Relationship Id="rId43" Type="http://schemas.openxmlformats.org/officeDocument/2006/relationships/hyperlink" Target="https://uk.rs-online.com/web/p/bipolar-transistors/7659429" TargetMode="External"/><Relationship Id="rId46" Type="http://schemas.openxmlformats.org/officeDocument/2006/relationships/hyperlink" Target="https://uk.farnell.com/omron/g5rlk1aedc12/relay-spst-no-250vac-24vdc-16a/dp/2432869" TargetMode="External"/><Relationship Id="rId45" Type="http://schemas.openxmlformats.org/officeDocument/2006/relationships/hyperlink" Target="https://uk.rs-online.com/web/p/toggle-switches/1813642" TargetMode="External"/><Relationship Id="rId48" Type="http://schemas.openxmlformats.org/officeDocument/2006/relationships/hyperlink" Target="https://uk.farnell.com/trinamic/tmc5160-bob/breakout-board-stepper-controller/dp/2846895" TargetMode="External"/><Relationship Id="rId47" Type="http://schemas.openxmlformats.org/officeDocument/2006/relationships/hyperlink" Target="https://uk.rs-online.com/web/p/toggle-switch-sealing-hoods/1253525" TargetMode="External"/><Relationship Id="rId49" Type="http://schemas.openxmlformats.org/officeDocument/2006/relationships/hyperlink" Target="https://github.com/neilbirtles/WaterAutoTurret/tree/main/Controller%20PCB" TargetMode="External"/><Relationship Id="rId31" Type="http://schemas.openxmlformats.org/officeDocument/2006/relationships/hyperlink" Target="https://uk.rs-online.com/web/p/av-connector-accessories/7249019" TargetMode="External"/><Relationship Id="rId30" Type="http://schemas.openxmlformats.org/officeDocument/2006/relationships/hyperlink" Target="https://www.amazon.co.uk/gp/product/B008YGFQV0" TargetMode="External"/><Relationship Id="rId33" Type="http://schemas.openxmlformats.org/officeDocument/2006/relationships/hyperlink" Target="https://www.amazon.co.uk/gp/product/B07NP9Q25F" TargetMode="External"/><Relationship Id="rId32" Type="http://schemas.openxmlformats.org/officeDocument/2006/relationships/hyperlink" Target="https://www.mouser.co.uk/ProductDetail/Texas-Instruments/DRV8806PWP" TargetMode="External"/><Relationship Id="rId35" Type="http://schemas.openxmlformats.org/officeDocument/2006/relationships/hyperlink" Target="https://uk.rs-online.com/web/p/hose-clips-jubilee-clips/0525183" TargetMode="External"/><Relationship Id="rId34" Type="http://schemas.openxmlformats.org/officeDocument/2006/relationships/hyperlink" Target="https://uk.farnell.com/essentra-components/hg-6/open-grommet/dp/3387488" TargetMode="External"/><Relationship Id="rId37" Type="http://schemas.openxmlformats.org/officeDocument/2006/relationships/hyperlink" Target="https://www.khadas.com/product-page/3705-cooling-fan" TargetMode="External"/><Relationship Id="rId36" Type="http://schemas.openxmlformats.org/officeDocument/2006/relationships/hyperlink" Target="https://uk.rs-online.com/web/p/dc-power-connectors/7051525" TargetMode="External"/><Relationship Id="rId39" Type="http://schemas.openxmlformats.org/officeDocument/2006/relationships/hyperlink" Target="https://www.khadas.com/product-page/vin-to-vin-cable" TargetMode="External"/><Relationship Id="rId38" Type="http://schemas.openxmlformats.org/officeDocument/2006/relationships/hyperlink" Target="https://www.khadas.com/product-page/new-vim-heatsink" TargetMode="External"/><Relationship Id="rId20" Type="http://schemas.openxmlformats.org/officeDocument/2006/relationships/hyperlink" Target="https://uk.rs-online.com/web/p/pcb-headers/7000833" TargetMode="External"/><Relationship Id="rId22" Type="http://schemas.openxmlformats.org/officeDocument/2006/relationships/hyperlink" Target="https://www.amazon.co.uk/gp/product/B07CM1PQNS" TargetMode="External"/><Relationship Id="rId21" Type="http://schemas.openxmlformats.org/officeDocument/2006/relationships/hyperlink" Target="https://uk.rs-online.com/web/p/schottky-diodes-rectifiers/6289029" TargetMode="External"/><Relationship Id="rId24" Type="http://schemas.openxmlformats.org/officeDocument/2006/relationships/hyperlink" Target="https://uk.rs-online.com/web/p/wire-housings-plugs/6812828" TargetMode="External"/><Relationship Id="rId23" Type="http://schemas.openxmlformats.org/officeDocument/2006/relationships/hyperlink" Target="https://www.amazon.co.uk/gp/product/B076BNY9PF" TargetMode="External"/><Relationship Id="rId26" Type="http://schemas.openxmlformats.org/officeDocument/2006/relationships/hyperlink" Target="https://uk.rs-online.com/web/p/voltage-regulators/2988508" TargetMode="External"/><Relationship Id="rId25" Type="http://schemas.openxmlformats.org/officeDocument/2006/relationships/hyperlink" Target="https://uk.rs-online.com/web/p/leds/2285770" TargetMode="External"/><Relationship Id="rId28" Type="http://schemas.openxmlformats.org/officeDocument/2006/relationships/hyperlink" Target="https://www.amazon.co.uk/gp/product/B076BNY9PF" TargetMode="External"/><Relationship Id="rId27" Type="http://schemas.openxmlformats.org/officeDocument/2006/relationships/hyperlink" Target="https://uk.rs-online.com/web/p/pcb-headers/2518121" TargetMode="External"/><Relationship Id="rId29" Type="http://schemas.openxmlformats.org/officeDocument/2006/relationships/hyperlink" Target="https://uk.farnell.com/multicomp/mf25-8k2/res-8k2-1-250mw-axial-metal-film/dp/9342273" TargetMode="External"/><Relationship Id="rId11" Type="http://schemas.openxmlformats.org/officeDocument/2006/relationships/hyperlink" Target="https://uk.rs-online.com/web/p/screw-terminals/4096566" TargetMode="External"/><Relationship Id="rId10" Type="http://schemas.openxmlformats.org/officeDocument/2006/relationships/hyperlink" Target="https://www.amazon.co.uk/gp/product/B076BNY9PF" TargetMode="External"/><Relationship Id="rId13" Type="http://schemas.openxmlformats.org/officeDocument/2006/relationships/hyperlink" Target="https://uk.farnell.com/multicomp/mf25-1k3/res-1k3-1-250mw-axial-metal-film/dp/9341277" TargetMode="External"/><Relationship Id="rId12" Type="http://schemas.openxmlformats.org/officeDocument/2006/relationships/hyperlink" Target="https://uk.farnell.com/multicomp/mf25-1k/res-1k-1-250mw-axial-metal-film/dp/9341102" TargetMode="External"/><Relationship Id="rId15" Type="http://schemas.openxmlformats.org/officeDocument/2006/relationships/hyperlink" Target="https://uk.rs-online.com/web/p/pcb-headers/2518086" TargetMode="External"/><Relationship Id="rId14" Type="http://schemas.openxmlformats.org/officeDocument/2006/relationships/hyperlink" Target="https://uk.rs-online.com/web/p/wire-housings-plugs/6812812" TargetMode="External"/><Relationship Id="rId17" Type="http://schemas.openxmlformats.org/officeDocument/2006/relationships/hyperlink" Target="https://uk.farnell.com/multicomp/mf25-3k6/res-3k6-1-250mw-axial-metal-film/dp/9341803" TargetMode="External"/><Relationship Id="rId16" Type="http://schemas.openxmlformats.org/officeDocument/2006/relationships/hyperlink" Target="https://www.amazon.co.uk/gp/product/B08JPMYB8B" TargetMode="External"/><Relationship Id="rId19" Type="http://schemas.openxmlformats.org/officeDocument/2006/relationships/hyperlink" Target="https://uk.rs-online.com/web/p/pcb-headers/1448185" TargetMode="External"/><Relationship Id="rId18" Type="http://schemas.openxmlformats.org/officeDocument/2006/relationships/hyperlink" Target="https://uk.rs-online.com/web/p/pcb-headers/2518092" TargetMode="External"/><Relationship Id="rId1" Type="http://schemas.openxmlformats.org/officeDocument/2006/relationships/hyperlink" Target="https://github.com/neilbirtles/WaterAutoTurret/blob/main/3D%20Printable%20Parts/Internal%20Bearing%20and%20Motor%20Mount/00%20Bearing%20Mount.stl" TargetMode="External"/><Relationship Id="rId2" Type="http://schemas.openxmlformats.org/officeDocument/2006/relationships/hyperlink" Target="https://github.com/neilbirtles/WaterAutoTurret/blob/main/3D%20Printable%20Parts/Internal%20Bearing%20and%20Motor%20Mount/01%20Battery%20Top%20Spacer.stl" TargetMode="External"/><Relationship Id="rId3" Type="http://schemas.openxmlformats.org/officeDocument/2006/relationships/hyperlink" Target="https://github.com/neilbirtles/WaterAutoTurret/blob/main/3D%20Printable%20Parts/Turret%20Barrel/06%20Nozzles.stl" TargetMode="External"/><Relationship Id="rId4" Type="http://schemas.openxmlformats.org/officeDocument/2006/relationships/hyperlink" Target="https://github.com/neilbirtles/WaterAutoTurret/blob/main/3D%20Printable%20Parts/Turret%20Base/08%20Turret%20Base%20Top%20Plate.stl" TargetMode="External"/><Relationship Id="rId9" Type="http://schemas.openxmlformats.org/officeDocument/2006/relationships/hyperlink" Target="https://www.amazon.co.uk/gp/product/B07TYCQ4JN" TargetMode="External"/><Relationship Id="rId5" Type="http://schemas.openxmlformats.org/officeDocument/2006/relationships/hyperlink" Target="https://uk.rs-online.com/web/p/mlccs-multilayer-ceramic-capacitors/5381427" TargetMode="External"/><Relationship Id="rId6" Type="http://schemas.openxmlformats.org/officeDocument/2006/relationships/hyperlink" Target="https://uk.rs-online.com/web/p/polymer-capacitors/1793584" TargetMode="External"/><Relationship Id="rId7" Type="http://schemas.openxmlformats.org/officeDocument/2006/relationships/hyperlink" Target="https://uk.rs-online.com/web/p/switching-diodes/6715477" TargetMode="External"/><Relationship Id="rId8" Type="http://schemas.openxmlformats.org/officeDocument/2006/relationships/hyperlink" Target="https://github.com/neilbirtles/WaterAutoTurret/blob/main/3D%20Printable%20Parts/Turret%20Barrel%20Mount/11%20Top%20Motor%20Cover.stl" TargetMode="External"/><Relationship Id="rId50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5" max="5" width="22.63"/>
  </cols>
  <sheetData>
    <row r="1">
      <c r="A1" s="1" t="s">
        <v>0</v>
      </c>
      <c r="M1" s="1" t="s">
        <v>1</v>
      </c>
      <c r="N1" s="1" t="s">
        <v>2</v>
      </c>
    </row>
    <row r="2">
      <c r="A2" s="1">
        <f t="shared" ref="A2:A561" si="1">IF(NOT(ISBLANK(B2)),0,IF(NOT(ISBLANK(C2)),1,IF(NOT(ISBLANK(D2)),2,IF(NOT(ISBLANK(E2)),3,IF(NOT(ISBLANK(F2)),4,IF(NOT(ISBLANK(G2)),5,IF(NOT(ISBLANK(H2)),6,"")))))))</f>
        <v>0</v>
      </c>
      <c r="B2" s="2" t="s">
        <v>3</v>
      </c>
      <c r="L2" s="3" t="str">
        <f>CONCATENATE(C2,D2,E2,F2,G2,H2)</f>
        <v/>
      </c>
      <c r="M2" s="3" t="s">
        <v>4</v>
      </c>
    </row>
    <row r="3">
      <c r="A3" s="1">
        <f t="shared" si="1"/>
        <v>1</v>
      </c>
      <c r="C3" s="2" t="s">
        <v>5</v>
      </c>
    </row>
    <row r="4">
      <c r="A4" s="1">
        <f t="shared" si="1"/>
        <v>2</v>
      </c>
      <c r="C4" s="1"/>
      <c r="D4" s="2" t="s">
        <v>6</v>
      </c>
    </row>
    <row r="5">
      <c r="A5" s="1">
        <f t="shared" si="1"/>
        <v>3</v>
      </c>
      <c r="C5" s="1"/>
      <c r="E5" s="1" t="s">
        <v>7</v>
      </c>
      <c r="L5" s="3" t="str">
        <f t="shared" ref="L5:L41" si="2">CONCATENATE(C5,D5,E5,F5,G5,H5)</f>
        <v>00 Bearing Mount</v>
      </c>
      <c r="M5" s="4" t="s">
        <v>8</v>
      </c>
    </row>
    <row r="6">
      <c r="A6" s="1">
        <f t="shared" si="1"/>
        <v>3</v>
      </c>
      <c r="C6" s="1"/>
      <c r="E6" s="1" t="s">
        <v>9</v>
      </c>
      <c r="L6" s="3" t="str">
        <f t="shared" si="2"/>
        <v>M3 square nut</v>
      </c>
    </row>
    <row r="7">
      <c r="A7" s="1">
        <f t="shared" si="1"/>
        <v>3</v>
      </c>
      <c r="C7" s="1"/>
      <c r="E7" s="1" t="s">
        <v>9</v>
      </c>
      <c r="L7" s="3" t="str">
        <f t="shared" si="2"/>
        <v>M3 square nut</v>
      </c>
    </row>
    <row r="8">
      <c r="A8" s="1">
        <f t="shared" si="1"/>
        <v>3</v>
      </c>
      <c r="C8" s="1"/>
      <c r="E8" s="1" t="s">
        <v>10</v>
      </c>
      <c r="L8" s="3" t="str">
        <f t="shared" si="2"/>
        <v>M3x25mm Cap head screw</v>
      </c>
    </row>
    <row r="9">
      <c r="A9" s="1">
        <f t="shared" si="1"/>
        <v>3</v>
      </c>
      <c r="C9" s="1"/>
      <c r="E9" s="1" t="s">
        <v>10</v>
      </c>
      <c r="L9" s="3" t="str">
        <f t="shared" si="2"/>
        <v>M3x25mm Cap head screw</v>
      </c>
    </row>
    <row r="10">
      <c r="A10" s="1">
        <f t="shared" si="1"/>
        <v>3</v>
      </c>
      <c r="C10" s="1"/>
      <c r="E10" s="1" t="s">
        <v>11</v>
      </c>
      <c r="L10" s="3" t="str">
        <f t="shared" si="2"/>
        <v>625ZZ bearing</v>
      </c>
    </row>
    <row r="11">
      <c r="A11" s="1">
        <f t="shared" si="1"/>
        <v>3</v>
      </c>
      <c r="C11" s="1"/>
      <c r="E11" s="1" t="s">
        <v>11</v>
      </c>
      <c r="L11" s="3" t="str">
        <f t="shared" si="2"/>
        <v>625ZZ bearing</v>
      </c>
    </row>
    <row r="12">
      <c r="A12" s="1">
        <f t="shared" si="1"/>
        <v>3</v>
      </c>
      <c r="C12" s="1"/>
      <c r="E12" s="1" t="s">
        <v>12</v>
      </c>
      <c r="L12" s="3" t="str">
        <f t="shared" si="2"/>
        <v>20x40x150mm aluminum extrusion, black annodise, untapped</v>
      </c>
    </row>
    <row r="13">
      <c r="A13" s="1">
        <f t="shared" si="1"/>
        <v>3</v>
      </c>
      <c r="C13" s="1"/>
      <c r="E13" s="1" t="s">
        <v>13</v>
      </c>
      <c r="L13" s="3" t="str">
        <f t="shared" si="2"/>
        <v>01 Battery Top Spacer</v>
      </c>
      <c r="M13" s="4" t="s">
        <v>14</v>
      </c>
    </row>
    <row r="14">
      <c r="A14" s="1">
        <f t="shared" si="1"/>
        <v>3</v>
      </c>
      <c r="C14" s="1"/>
      <c r="E14" s="1" t="s">
        <v>15</v>
      </c>
      <c r="L14" s="3" t="str">
        <f t="shared" si="2"/>
        <v>70x40x2mm foam rectangle</v>
      </c>
    </row>
    <row r="15">
      <c r="A15" s="1">
        <f t="shared" si="1"/>
        <v>3</v>
      </c>
      <c r="C15" s="1"/>
      <c r="E15" s="1" t="s">
        <v>16</v>
      </c>
      <c r="L15" s="3" t="str">
        <f t="shared" si="2"/>
        <v>M5 tee nut</v>
      </c>
    </row>
    <row r="16">
      <c r="A16" s="1">
        <f t="shared" si="1"/>
        <v>3</v>
      </c>
      <c r="C16" s="1"/>
      <c r="E16" s="1" t="s">
        <v>16</v>
      </c>
      <c r="L16" s="3" t="str">
        <f t="shared" si="2"/>
        <v>M5 tee nut</v>
      </c>
    </row>
    <row r="17">
      <c r="A17" s="1">
        <f t="shared" si="1"/>
        <v>3</v>
      </c>
      <c r="C17" s="1"/>
      <c r="E17" s="1" t="s">
        <v>16</v>
      </c>
      <c r="L17" s="3" t="str">
        <f t="shared" si="2"/>
        <v>M5 tee nut</v>
      </c>
    </row>
    <row r="18">
      <c r="A18" s="1">
        <f t="shared" si="1"/>
        <v>3</v>
      </c>
      <c r="C18" s="1"/>
      <c r="E18" s="1" t="s">
        <v>16</v>
      </c>
      <c r="L18" s="3" t="str">
        <f t="shared" si="2"/>
        <v>M5 tee nut</v>
      </c>
    </row>
    <row r="19">
      <c r="A19" s="1">
        <f t="shared" si="1"/>
        <v>3</v>
      </c>
      <c r="C19" s="1"/>
      <c r="E19" s="1" t="s">
        <v>17</v>
      </c>
      <c r="L19" s="3" t="str">
        <f t="shared" si="2"/>
        <v>NEMA17 Motor Bracket</v>
      </c>
    </row>
    <row r="20">
      <c r="A20" s="1">
        <f t="shared" si="1"/>
        <v>3</v>
      </c>
      <c r="E20" s="1" t="s">
        <v>18</v>
      </c>
      <c r="L20" s="3" t="str">
        <f t="shared" si="2"/>
        <v>M5x8mm Cap head screw</v>
      </c>
    </row>
    <row r="21">
      <c r="A21" s="1">
        <f t="shared" si="1"/>
        <v>3</v>
      </c>
      <c r="E21" s="1" t="s">
        <v>18</v>
      </c>
      <c r="L21" s="3" t="str">
        <f t="shared" si="2"/>
        <v>M5x8mm Cap head screw</v>
      </c>
    </row>
    <row r="22">
      <c r="A22" s="1">
        <f t="shared" si="1"/>
        <v>3</v>
      </c>
      <c r="E22" s="1" t="s">
        <v>18</v>
      </c>
      <c r="L22" s="3" t="str">
        <f t="shared" si="2"/>
        <v>M5x8mm Cap head screw</v>
      </c>
    </row>
    <row r="23">
      <c r="A23" s="1">
        <f t="shared" si="1"/>
        <v>3</v>
      </c>
      <c r="E23" s="1" t="s">
        <v>18</v>
      </c>
      <c r="L23" s="3" t="str">
        <f t="shared" si="2"/>
        <v>M5x8mm Cap head screw</v>
      </c>
    </row>
    <row r="24">
      <c r="A24" s="1">
        <f t="shared" si="1"/>
        <v>3</v>
      </c>
      <c r="E24" s="1" t="s">
        <v>19</v>
      </c>
      <c r="L24" s="3" t="str">
        <f t="shared" si="2"/>
        <v>M3x6mm Cap head screw</v>
      </c>
    </row>
    <row r="25">
      <c r="A25" s="1">
        <f t="shared" si="1"/>
        <v>3</v>
      </c>
      <c r="E25" s="1" t="s">
        <v>19</v>
      </c>
      <c r="L25" s="3" t="str">
        <f t="shared" si="2"/>
        <v>M3x6mm Cap head screw</v>
      </c>
    </row>
    <row r="26">
      <c r="A26" s="1">
        <f t="shared" si="1"/>
        <v>3</v>
      </c>
      <c r="E26" s="1" t="s">
        <v>19</v>
      </c>
      <c r="L26" s="3" t="str">
        <f t="shared" si="2"/>
        <v>M3x6mm Cap head screw</v>
      </c>
    </row>
    <row r="27">
      <c r="A27" s="1">
        <f t="shared" si="1"/>
        <v>3</v>
      </c>
      <c r="E27" s="1" t="s">
        <v>19</v>
      </c>
      <c r="L27" s="3" t="str">
        <f t="shared" si="2"/>
        <v>M3x6mm Cap head screw</v>
      </c>
    </row>
    <row r="28">
      <c r="A28" s="1">
        <f t="shared" si="1"/>
        <v>3</v>
      </c>
      <c r="E28" s="1" t="s">
        <v>20</v>
      </c>
      <c r="L28" s="3" t="str">
        <f t="shared" si="2"/>
        <v>NEMA17 Motor</v>
      </c>
    </row>
    <row r="29">
      <c r="A29" s="1">
        <f t="shared" si="1"/>
        <v>3</v>
      </c>
      <c r="E29" s="1" t="s">
        <v>21</v>
      </c>
      <c r="L29" s="3" t="str">
        <f t="shared" si="2"/>
        <v>16 Tooth, 5mm bore, 2GT Pulley</v>
      </c>
    </row>
    <row r="30">
      <c r="A30" s="1">
        <f t="shared" si="1"/>
        <v>3</v>
      </c>
      <c r="E30" s="1" t="s">
        <v>16</v>
      </c>
      <c r="L30" s="3" t="str">
        <f t="shared" si="2"/>
        <v>M5 tee nut</v>
      </c>
    </row>
    <row r="31">
      <c r="A31" s="1">
        <f t="shared" si="1"/>
        <v>3</v>
      </c>
      <c r="E31" s="1" t="s">
        <v>16</v>
      </c>
      <c r="L31" s="3" t="str">
        <f t="shared" si="2"/>
        <v>M5 tee nut</v>
      </c>
    </row>
    <row r="32">
      <c r="A32" s="1">
        <f t="shared" si="1"/>
        <v>3</v>
      </c>
      <c r="E32" s="1" t="s">
        <v>16</v>
      </c>
      <c r="L32" s="3" t="str">
        <f t="shared" si="2"/>
        <v>M5 tee nut</v>
      </c>
    </row>
    <row r="33">
      <c r="A33" s="1">
        <f t="shared" si="1"/>
        <v>3</v>
      </c>
      <c r="E33" s="1" t="s">
        <v>16</v>
      </c>
      <c r="L33" s="3" t="str">
        <f t="shared" si="2"/>
        <v>M5 tee nut</v>
      </c>
    </row>
    <row r="34">
      <c r="A34" s="1">
        <f t="shared" si="1"/>
        <v>3</v>
      </c>
      <c r="E34" s="1" t="s">
        <v>16</v>
      </c>
      <c r="L34" s="3" t="str">
        <f t="shared" si="2"/>
        <v>M5 tee nut</v>
      </c>
    </row>
    <row r="35">
      <c r="A35" s="1">
        <f t="shared" si="1"/>
        <v>3</v>
      </c>
      <c r="E35" s="1" t="s">
        <v>16</v>
      </c>
      <c r="L35" s="3" t="str">
        <f t="shared" si="2"/>
        <v>M5 tee nut</v>
      </c>
    </row>
    <row r="36">
      <c r="A36" s="1">
        <f t="shared" si="1"/>
        <v>3</v>
      </c>
      <c r="E36" s="1" t="s">
        <v>22</v>
      </c>
      <c r="L36" s="3" t="str">
        <f t="shared" si="2"/>
        <v>L bracket - double, black annodise</v>
      </c>
    </row>
    <row r="37">
      <c r="A37" s="1">
        <f t="shared" si="1"/>
        <v>3</v>
      </c>
      <c r="E37" s="1" t="s">
        <v>22</v>
      </c>
      <c r="L37" s="3" t="str">
        <f t="shared" si="2"/>
        <v>L bracket - double, black annodise</v>
      </c>
    </row>
    <row r="38">
      <c r="A38" s="1">
        <f t="shared" si="1"/>
        <v>3</v>
      </c>
      <c r="E38" s="1" t="s">
        <v>18</v>
      </c>
      <c r="L38" s="3" t="str">
        <f t="shared" si="2"/>
        <v>M5x8mm Cap head screw</v>
      </c>
    </row>
    <row r="39">
      <c r="A39" s="1">
        <f t="shared" si="1"/>
        <v>3</v>
      </c>
      <c r="E39" s="1" t="s">
        <v>18</v>
      </c>
      <c r="L39" s="3" t="str">
        <f t="shared" si="2"/>
        <v>M5x8mm Cap head screw</v>
      </c>
    </row>
    <row r="40">
      <c r="A40" s="1">
        <f t="shared" si="1"/>
        <v>3</v>
      </c>
      <c r="E40" s="1" t="s">
        <v>18</v>
      </c>
      <c r="L40" s="3" t="str">
        <f t="shared" si="2"/>
        <v>M5x8mm Cap head screw</v>
      </c>
    </row>
    <row r="41">
      <c r="A41" s="1">
        <f t="shared" si="1"/>
        <v>3</v>
      </c>
      <c r="E41" s="1" t="s">
        <v>18</v>
      </c>
      <c r="L41" s="3" t="str">
        <f t="shared" si="2"/>
        <v>M5x8mm Cap head screw</v>
      </c>
    </row>
    <row r="42">
      <c r="A42" s="1">
        <f t="shared" si="1"/>
        <v>2</v>
      </c>
      <c r="D42" s="5" t="s">
        <v>23</v>
      </c>
      <c r="E42" s="1"/>
    </row>
    <row r="43">
      <c r="A43" s="1">
        <f t="shared" si="1"/>
        <v>3</v>
      </c>
      <c r="E43" s="1" t="s">
        <v>24</v>
      </c>
      <c r="L43" s="3" t="str">
        <f t="shared" ref="L43:L59" si="3">CONCATENATE(C43,D43,E43,F43,G43,H43)</f>
        <v>09 Water and Power Inlet {3D Printed}</v>
      </c>
    </row>
    <row r="44">
      <c r="A44" s="1">
        <f t="shared" si="1"/>
        <v>3</v>
      </c>
      <c r="E44" s="1" t="s">
        <v>25</v>
      </c>
      <c r="L44" s="3" t="str">
        <f t="shared" si="3"/>
        <v>IP68 DC Power Socket</v>
      </c>
      <c r="M44" s="4" t="s">
        <v>26</v>
      </c>
    </row>
    <row r="45">
      <c r="A45" s="1">
        <f t="shared" si="1"/>
        <v>3</v>
      </c>
      <c r="E45" s="1" t="s">
        <v>27</v>
      </c>
      <c r="L45" s="3" t="str">
        <f t="shared" si="3"/>
        <v>DC Power Socket Cover</v>
      </c>
      <c r="M45" s="6" t="s">
        <v>28</v>
      </c>
    </row>
    <row r="46">
      <c r="A46" s="1">
        <f t="shared" si="1"/>
        <v>3</v>
      </c>
      <c r="E46" s="1" t="s">
        <v>29</v>
      </c>
      <c r="L46" s="3" t="str">
        <f t="shared" si="3"/>
        <v>5mm bi-colour red/green LED</v>
      </c>
      <c r="M46" s="6" t="s">
        <v>30</v>
      </c>
    </row>
    <row r="47">
      <c r="A47" s="1">
        <f t="shared" si="1"/>
        <v>3</v>
      </c>
      <c r="E47" s="1" t="s">
        <v>31</v>
      </c>
      <c r="L47" s="3" t="str">
        <f t="shared" si="3"/>
        <v>SPST Toggle Switch, Latching, IP67, Panel Mount</v>
      </c>
      <c r="M47" s="4" t="s">
        <v>32</v>
      </c>
    </row>
    <row r="48">
      <c r="A48" s="1">
        <f t="shared" si="1"/>
        <v>3</v>
      </c>
      <c r="E48" s="1" t="s">
        <v>33</v>
      </c>
      <c r="L48" s="3" t="str">
        <f t="shared" si="3"/>
        <v>Switch sealing hood</v>
      </c>
      <c r="M48" s="6" t="s">
        <v>34</v>
      </c>
    </row>
    <row r="49">
      <c r="A49" s="1">
        <f t="shared" si="1"/>
        <v>3</v>
      </c>
      <c r="E49" s="1" t="s">
        <v>35</v>
      </c>
      <c r="L49" s="3" t="str">
        <f t="shared" si="3"/>
        <v>12v Electric Solenoid Valve,Solenoid Valve,G3/4" 1 in 4 out</v>
      </c>
      <c r="M49" s="4" t="s">
        <v>36</v>
      </c>
    </row>
    <row r="50">
      <c r="A50" s="1">
        <f t="shared" si="1"/>
        <v>3</v>
      </c>
      <c r="E50" s="1" t="s">
        <v>37</v>
      </c>
      <c r="L50" s="3" t="str">
        <f t="shared" si="3"/>
        <v>M4x16mm Cap Head screw</v>
      </c>
    </row>
    <row r="51">
      <c r="A51" s="1">
        <f t="shared" si="1"/>
        <v>3</v>
      </c>
      <c r="E51" s="1" t="s">
        <v>38</v>
      </c>
      <c r="L51" s="3" t="str">
        <f t="shared" si="3"/>
        <v>G3/4" to quick connect adaptor </v>
      </c>
      <c r="M51" s="4" t="s">
        <v>39</v>
      </c>
    </row>
    <row r="52">
      <c r="A52" s="1">
        <f t="shared" si="1"/>
        <v>3</v>
      </c>
      <c r="E52" s="1" t="s">
        <v>40</v>
      </c>
      <c r="L52" s="3" t="str">
        <f t="shared" si="3"/>
        <v>Quick disconnect crimp terminal</v>
      </c>
      <c r="M52" s="4" t="s">
        <v>41</v>
      </c>
    </row>
    <row r="53">
      <c r="A53" s="1">
        <f t="shared" si="1"/>
        <v>3</v>
      </c>
      <c r="E53" s="1" t="s">
        <v>40</v>
      </c>
      <c r="L53" s="3" t="str">
        <f t="shared" si="3"/>
        <v>Quick disconnect crimp terminal</v>
      </c>
      <c r="M53" s="4" t="s">
        <v>41</v>
      </c>
    </row>
    <row r="54">
      <c r="A54" s="1">
        <f t="shared" si="1"/>
        <v>3</v>
      </c>
      <c r="E54" s="1" t="s">
        <v>40</v>
      </c>
      <c r="L54" s="3" t="str">
        <f t="shared" si="3"/>
        <v>Quick disconnect crimp terminal</v>
      </c>
      <c r="M54" s="4" t="s">
        <v>41</v>
      </c>
    </row>
    <row r="55">
      <c r="A55" s="1">
        <f t="shared" si="1"/>
        <v>3</v>
      </c>
      <c r="E55" s="1" t="s">
        <v>40</v>
      </c>
      <c r="L55" s="3" t="str">
        <f t="shared" si="3"/>
        <v>Quick disconnect crimp terminal</v>
      </c>
      <c r="M55" s="4" t="s">
        <v>41</v>
      </c>
    </row>
    <row r="56">
      <c r="A56" s="1">
        <f t="shared" si="1"/>
        <v>3</v>
      </c>
      <c r="E56" s="1" t="s">
        <v>40</v>
      </c>
      <c r="L56" s="3" t="str">
        <f t="shared" si="3"/>
        <v>Quick disconnect crimp terminal</v>
      </c>
      <c r="M56" s="4" t="s">
        <v>41</v>
      </c>
    </row>
    <row r="57">
      <c r="A57" s="1">
        <f t="shared" si="1"/>
        <v>3</v>
      </c>
      <c r="E57" s="1" t="s">
        <v>40</v>
      </c>
      <c r="L57" s="3" t="str">
        <f t="shared" si="3"/>
        <v>Quick disconnect crimp terminal</v>
      </c>
      <c r="M57" s="4" t="s">
        <v>41</v>
      </c>
    </row>
    <row r="58">
      <c r="A58" s="1">
        <f t="shared" si="1"/>
        <v>3</v>
      </c>
      <c r="E58" s="1" t="s">
        <v>40</v>
      </c>
      <c r="L58" s="3" t="str">
        <f t="shared" si="3"/>
        <v>Quick disconnect crimp terminal</v>
      </c>
      <c r="M58" s="4" t="s">
        <v>41</v>
      </c>
    </row>
    <row r="59">
      <c r="A59" s="1">
        <f t="shared" si="1"/>
        <v>3</v>
      </c>
      <c r="E59" s="1" t="s">
        <v>40</v>
      </c>
      <c r="L59" s="3" t="str">
        <f t="shared" si="3"/>
        <v>Quick disconnect crimp terminal</v>
      </c>
      <c r="M59" s="4" t="s">
        <v>41</v>
      </c>
    </row>
    <row r="60">
      <c r="A60" s="1">
        <f t="shared" si="1"/>
        <v>2</v>
      </c>
      <c r="D60" s="2" t="s">
        <v>42</v>
      </c>
      <c r="E60" s="1"/>
    </row>
    <row r="61">
      <c r="A61" s="1">
        <f t="shared" si="1"/>
        <v>3</v>
      </c>
      <c r="E61" s="1" t="s">
        <v>43</v>
      </c>
      <c r="L61" s="3" t="str">
        <f t="shared" ref="L61:L74" si="4">CONCATENATE(C61,D61,E61,F61,G61,H61)</f>
        <v>00 Fan Inlet {3D Printed}</v>
      </c>
    </row>
    <row r="62">
      <c r="A62" s="1">
        <f t="shared" si="1"/>
        <v>3</v>
      </c>
      <c r="E62" s="1" t="s">
        <v>44</v>
      </c>
      <c r="L62" s="3" t="str">
        <f t="shared" si="4"/>
        <v>40x40x10mm 12v DC Fan</v>
      </c>
      <c r="M62" s="4" t="s">
        <v>45</v>
      </c>
    </row>
    <row r="63">
      <c r="A63" s="1">
        <f t="shared" si="1"/>
        <v>3</v>
      </c>
      <c r="E63" s="1" t="s">
        <v>46</v>
      </c>
      <c r="L63" s="3" t="str">
        <f t="shared" si="4"/>
        <v>M4x20mm Cap head screw</v>
      </c>
    </row>
    <row r="64">
      <c r="A64" s="1">
        <f t="shared" si="1"/>
        <v>3</v>
      </c>
      <c r="E64" s="1" t="s">
        <v>46</v>
      </c>
      <c r="L64" s="3" t="str">
        <f t="shared" si="4"/>
        <v>M4x20mm Cap head screw</v>
      </c>
    </row>
    <row r="65">
      <c r="A65" s="1">
        <f t="shared" si="1"/>
        <v>3</v>
      </c>
      <c r="E65" s="1" t="s">
        <v>46</v>
      </c>
      <c r="L65" s="3" t="str">
        <f t="shared" si="4"/>
        <v>M4x20mm Cap head screw</v>
      </c>
    </row>
    <row r="66">
      <c r="A66" s="1">
        <f t="shared" si="1"/>
        <v>3</v>
      </c>
      <c r="E66" s="1" t="s">
        <v>46</v>
      </c>
      <c r="L66" s="3" t="str">
        <f t="shared" si="4"/>
        <v>M4x20mm Cap head screw</v>
      </c>
    </row>
    <row r="67">
      <c r="A67" s="1">
        <f t="shared" si="1"/>
        <v>3</v>
      </c>
      <c r="E67" s="1" t="s">
        <v>47</v>
      </c>
      <c r="L67" s="3" t="str">
        <f t="shared" si="4"/>
        <v>M4 Hex Nut</v>
      </c>
    </row>
    <row r="68">
      <c r="A68" s="1">
        <f t="shared" si="1"/>
        <v>3</v>
      </c>
      <c r="E68" s="1" t="s">
        <v>47</v>
      </c>
      <c r="L68" s="3" t="str">
        <f t="shared" si="4"/>
        <v>M4 Hex Nut</v>
      </c>
    </row>
    <row r="69">
      <c r="A69" s="1">
        <f t="shared" si="1"/>
        <v>3</v>
      </c>
      <c r="E69" s="1" t="s">
        <v>47</v>
      </c>
      <c r="L69" s="3" t="str">
        <f t="shared" si="4"/>
        <v>M4 Hex Nut</v>
      </c>
    </row>
    <row r="70">
      <c r="A70" s="1">
        <f t="shared" si="1"/>
        <v>3</v>
      </c>
      <c r="E70" s="1" t="s">
        <v>47</v>
      </c>
      <c r="L70" s="3" t="str">
        <f t="shared" si="4"/>
        <v>M4 Hex Nut</v>
      </c>
    </row>
    <row r="71">
      <c r="A71" s="1">
        <f t="shared" si="1"/>
        <v>3</v>
      </c>
      <c r="E71" s="1" t="s">
        <v>48</v>
      </c>
      <c r="L71" s="3" t="str">
        <f t="shared" si="4"/>
        <v>01 Fan Inlet Hole Cover {3D Printed}</v>
      </c>
    </row>
    <row r="72">
      <c r="A72" s="1">
        <f t="shared" si="1"/>
        <v>3</v>
      </c>
      <c r="E72" s="1" t="s">
        <v>48</v>
      </c>
      <c r="L72" s="3" t="str">
        <f t="shared" si="4"/>
        <v>01 Fan Inlet Hole Cover {3D Printed}</v>
      </c>
    </row>
    <row r="73">
      <c r="A73" s="1">
        <f t="shared" si="1"/>
        <v>3</v>
      </c>
      <c r="E73" s="1" t="s">
        <v>48</v>
      </c>
      <c r="L73" s="3" t="str">
        <f t="shared" si="4"/>
        <v>01 Fan Inlet Hole Cover {3D Printed}</v>
      </c>
    </row>
    <row r="74">
      <c r="A74" s="1">
        <f t="shared" si="1"/>
        <v>3</v>
      </c>
      <c r="E74" s="1" t="s">
        <v>48</v>
      </c>
      <c r="L74" s="3" t="str">
        <f t="shared" si="4"/>
        <v>01 Fan Inlet Hole Cover {3D Printed}</v>
      </c>
    </row>
    <row r="75">
      <c r="A75" s="1">
        <f t="shared" si="1"/>
        <v>2</v>
      </c>
      <c r="D75" s="2" t="s">
        <v>49</v>
      </c>
      <c r="E75" s="1"/>
    </row>
    <row r="76">
      <c r="A76" s="1">
        <f t="shared" si="1"/>
        <v>3</v>
      </c>
      <c r="E76" s="1" t="s">
        <v>50</v>
      </c>
      <c r="L76" s="3" t="str">
        <f t="shared" ref="L76:L84" si="5">CONCATENATE(C76,D76,E76,F76,G76,H76)</f>
        <v>04 Rotary Bearing Mount {3D Printed}</v>
      </c>
    </row>
    <row r="77">
      <c r="A77" s="1">
        <f t="shared" si="1"/>
        <v>3</v>
      </c>
      <c r="E77" s="1" t="s">
        <v>51</v>
      </c>
      <c r="L77" s="3" t="str">
        <f t="shared" si="5"/>
        <v>M5x12mm hex head screw</v>
      </c>
    </row>
    <row r="78">
      <c r="A78" s="1">
        <f t="shared" si="1"/>
        <v>3</v>
      </c>
      <c r="E78" s="1" t="s">
        <v>51</v>
      </c>
      <c r="L78" s="3" t="str">
        <f t="shared" si="5"/>
        <v>M5x12mm hex head screw</v>
      </c>
    </row>
    <row r="79">
      <c r="A79" s="1">
        <f t="shared" si="1"/>
        <v>3</v>
      </c>
      <c r="E79" s="1" t="s">
        <v>51</v>
      </c>
      <c r="L79" s="3" t="str">
        <f t="shared" si="5"/>
        <v>M5x12mm hex head screw</v>
      </c>
    </row>
    <row r="80">
      <c r="A80" s="1">
        <f t="shared" si="1"/>
        <v>3</v>
      </c>
      <c r="E80" s="1" t="s">
        <v>51</v>
      </c>
      <c r="L80" s="3" t="str">
        <f t="shared" si="5"/>
        <v>M5x12mm hex head screw</v>
      </c>
    </row>
    <row r="81">
      <c r="A81" s="1">
        <f t="shared" si="1"/>
        <v>3</v>
      </c>
      <c r="E81" s="1" t="s">
        <v>52</v>
      </c>
      <c r="L81" s="3" t="str">
        <f t="shared" si="5"/>
        <v>M5 Thin hex nut</v>
      </c>
      <c r="M81" s="6" t="s">
        <v>53</v>
      </c>
    </row>
    <row r="82">
      <c r="A82" s="1">
        <f t="shared" si="1"/>
        <v>3</v>
      </c>
      <c r="E82" s="1" t="s">
        <v>52</v>
      </c>
      <c r="L82" s="3" t="str">
        <f t="shared" si="5"/>
        <v>M5 Thin hex nut</v>
      </c>
      <c r="M82" s="6" t="s">
        <v>53</v>
      </c>
    </row>
    <row r="83">
      <c r="A83" s="1">
        <f t="shared" si="1"/>
        <v>3</v>
      </c>
      <c r="E83" s="1" t="s">
        <v>52</v>
      </c>
      <c r="L83" s="3" t="str">
        <f t="shared" si="5"/>
        <v>M5 Thin hex nut</v>
      </c>
      <c r="M83" s="6" t="s">
        <v>53</v>
      </c>
    </row>
    <row r="84">
      <c r="A84" s="1">
        <f t="shared" si="1"/>
        <v>3</v>
      </c>
      <c r="E84" s="1" t="s">
        <v>52</v>
      </c>
      <c r="L84" s="3" t="str">
        <f t="shared" si="5"/>
        <v>M5 Thin hex nut</v>
      </c>
      <c r="M84" s="6" t="s">
        <v>53</v>
      </c>
    </row>
    <row r="85">
      <c r="A85" s="1">
        <f t="shared" si="1"/>
        <v>2</v>
      </c>
      <c r="D85" s="2" t="s">
        <v>54</v>
      </c>
      <c r="E85" s="1"/>
    </row>
    <row r="86">
      <c r="A86" s="1">
        <f t="shared" si="1"/>
        <v>3</v>
      </c>
      <c r="E86" s="1" t="s">
        <v>55</v>
      </c>
      <c r="L86" s="3" t="str">
        <f t="shared" ref="L86:L327" si="6">CONCATENATE(C86,D86,E86,F86,G86,H86)</f>
        <v>45mm length 10mm ID braided hose</v>
      </c>
      <c r="M86" s="6" t="s">
        <v>56</v>
      </c>
    </row>
    <row r="87">
      <c r="A87" s="1">
        <f t="shared" si="1"/>
        <v>3</v>
      </c>
      <c r="E87" s="1" t="s">
        <v>55</v>
      </c>
      <c r="L87" s="3" t="str">
        <f t="shared" si="6"/>
        <v>45mm length 10mm ID braided hose</v>
      </c>
      <c r="M87" s="6" t="s">
        <v>56</v>
      </c>
    </row>
    <row r="88">
      <c r="A88" s="1">
        <f t="shared" si="1"/>
        <v>3</v>
      </c>
      <c r="E88" s="1" t="s">
        <v>57</v>
      </c>
      <c r="L88" s="3" t="str">
        <f t="shared" si="6"/>
        <v>90 degree 10mm hose connector</v>
      </c>
      <c r="M88" s="6" t="s">
        <v>58</v>
      </c>
    </row>
    <row r="89">
      <c r="A89" s="1">
        <f t="shared" si="1"/>
        <v>3</v>
      </c>
      <c r="E89" s="1" t="s">
        <v>59</v>
      </c>
      <c r="L89" s="3" t="str">
        <f t="shared" si="6"/>
        <v>07 Tubing Adaptor {3D Printed}</v>
      </c>
    </row>
    <row r="90">
      <c r="A90" s="1">
        <f t="shared" si="1"/>
        <v>3</v>
      </c>
      <c r="E90" s="1" t="s">
        <v>60</v>
      </c>
      <c r="L90" s="3" t="str">
        <f t="shared" si="6"/>
        <v>Hose clip 11-16mm</v>
      </c>
      <c r="M90" s="4" t="s">
        <v>61</v>
      </c>
    </row>
    <row r="91">
      <c r="A91" s="1">
        <f t="shared" si="1"/>
        <v>3</v>
      </c>
      <c r="E91" s="1" t="s">
        <v>60</v>
      </c>
      <c r="L91" s="3" t="str">
        <f t="shared" si="6"/>
        <v>Hose clip 11-16mm</v>
      </c>
      <c r="M91" s="4" t="s">
        <v>61</v>
      </c>
    </row>
    <row r="92">
      <c r="A92" s="1">
        <f t="shared" si="1"/>
        <v>3</v>
      </c>
      <c r="E92" s="1" t="s">
        <v>60</v>
      </c>
      <c r="L92" s="3" t="str">
        <f t="shared" si="6"/>
        <v>Hose clip 11-16mm</v>
      </c>
      <c r="M92" s="4" t="s">
        <v>61</v>
      </c>
    </row>
    <row r="93">
      <c r="A93" s="1">
        <f t="shared" si="1"/>
        <v>3</v>
      </c>
      <c r="E93" s="1" t="s">
        <v>55</v>
      </c>
      <c r="L93" s="3" t="str">
        <f t="shared" si="6"/>
        <v>45mm length 10mm ID braided hose</v>
      </c>
      <c r="M93" s="6" t="s">
        <v>56</v>
      </c>
    </row>
    <row r="94">
      <c r="A94" s="1">
        <f t="shared" si="1"/>
        <v>3</v>
      </c>
      <c r="E94" s="1" t="s">
        <v>55</v>
      </c>
      <c r="L94" s="3" t="str">
        <f t="shared" si="6"/>
        <v>45mm length 10mm ID braided hose</v>
      </c>
      <c r="M94" s="6" t="s">
        <v>56</v>
      </c>
    </row>
    <row r="95">
      <c r="A95" s="1">
        <f t="shared" si="1"/>
        <v>3</v>
      </c>
      <c r="E95" s="1" t="s">
        <v>57</v>
      </c>
      <c r="L95" s="3" t="str">
        <f t="shared" si="6"/>
        <v>90 degree 10mm hose connector</v>
      </c>
      <c r="M95" s="6" t="s">
        <v>58</v>
      </c>
    </row>
    <row r="96">
      <c r="A96" s="1">
        <f t="shared" si="1"/>
        <v>3</v>
      </c>
      <c r="E96" s="1" t="s">
        <v>59</v>
      </c>
      <c r="L96" s="3" t="str">
        <f t="shared" si="6"/>
        <v>07 Tubing Adaptor {3D Printed}</v>
      </c>
    </row>
    <row r="97">
      <c r="A97" s="1">
        <f t="shared" si="1"/>
        <v>3</v>
      </c>
      <c r="E97" s="1" t="s">
        <v>60</v>
      </c>
      <c r="L97" s="3" t="str">
        <f t="shared" si="6"/>
        <v>Hose clip 11-16mm</v>
      </c>
      <c r="M97" s="4" t="s">
        <v>61</v>
      </c>
    </row>
    <row r="98">
      <c r="A98" s="1">
        <f t="shared" si="1"/>
        <v>3</v>
      </c>
      <c r="E98" s="1" t="s">
        <v>60</v>
      </c>
      <c r="L98" s="3" t="str">
        <f t="shared" si="6"/>
        <v>Hose clip 11-16mm</v>
      </c>
      <c r="M98" s="4" t="s">
        <v>61</v>
      </c>
    </row>
    <row r="99">
      <c r="A99" s="1">
        <f t="shared" si="1"/>
        <v>3</v>
      </c>
      <c r="E99" s="1" t="s">
        <v>60</v>
      </c>
      <c r="L99" s="3" t="str">
        <f t="shared" si="6"/>
        <v>Hose clip 11-16mm</v>
      </c>
      <c r="M99" s="4" t="s">
        <v>61</v>
      </c>
    </row>
    <row r="100">
      <c r="A100" s="1">
        <f t="shared" si="1"/>
        <v>3</v>
      </c>
      <c r="E100" s="1" t="s">
        <v>62</v>
      </c>
      <c r="L100" s="3" t="str">
        <f t="shared" si="6"/>
        <v>130mm length 10mm ID braided hose</v>
      </c>
      <c r="M100" s="6" t="s">
        <v>56</v>
      </c>
    </row>
    <row r="101">
      <c r="A101" s="1">
        <f t="shared" si="1"/>
        <v>3</v>
      </c>
      <c r="E101" s="1" t="s">
        <v>63</v>
      </c>
      <c r="L101" s="3" t="str">
        <f t="shared" si="6"/>
        <v>65mm length 10mm ID braided hose</v>
      </c>
      <c r="M101" s="6" t="s">
        <v>56</v>
      </c>
    </row>
    <row r="102">
      <c r="A102" s="1">
        <f t="shared" si="1"/>
        <v>3</v>
      </c>
      <c r="E102" s="1" t="s">
        <v>55</v>
      </c>
      <c r="L102" s="3" t="str">
        <f t="shared" si="6"/>
        <v>45mm length 10mm ID braided hose</v>
      </c>
      <c r="M102" s="6" t="s">
        <v>56</v>
      </c>
    </row>
    <row r="103">
      <c r="A103" s="1">
        <f t="shared" si="1"/>
        <v>3</v>
      </c>
      <c r="E103" s="1" t="s">
        <v>57</v>
      </c>
      <c r="L103" s="3" t="str">
        <f t="shared" si="6"/>
        <v>90 degree 10mm hose connector</v>
      </c>
      <c r="M103" s="6" t="s">
        <v>58</v>
      </c>
    </row>
    <row r="104">
      <c r="A104" s="1">
        <f t="shared" si="1"/>
        <v>3</v>
      </c>
      <c r="E104" s="1" t="s">
        <v>57</v>
      </c>
      <c r="L104" s="3" t="str">
        <f t="shared" si="6"/>
        <v>90 degree 10mm hose connector</v>
      </c>
      <c r="M104" s="6" t="s">
        <v>58</v>
      </c>
    </row>
    <row r="105">
      <c r="A105" s="1">
        <f t="shared" si="1"/>
        <v>3</v>
      </c>
      <c r="E105" s="1" t="s">
        <v>59</v>
      </c>
      <c r="L105" s="3" t="str">
        <f t="shared" si="6"/>
        <v>07 Tubing Adaptor {3D Printed}</v>
      </c>
    </row>
    <row r="106">
      <c r="A106" s="1">
        <f t="shared" si="1"/>
        <v>3</v>
      </c>
      <c r="E106" s="1" t="s">
        <v>60</v>
      </c>
      <c r="L106" s="3" t="str">
        <f t="shared" si="6"/>
        <v>Hose clip 11-16mm</v>
      </c>
      <c r="M106" s="4" t="s">
        <v>61</v>
      </c>
    </row>
    <row r="107">
      <c r="A107" s="1">
        <f t="shared" si="1"/>
        <v>3</v>
      </c>
      <c r="E107" s="1" t="s">
        <v>60</v>
      </c>
      <c r="L107" s="3" t="str">
        <f t="shared" si="6"/>
        <v>Hose clip 11-16mm</v>
      </c>
      <c r="M107" s="4" t="s">
        <v>61</v>
      </c>
    </row>
    <row r="108">
      <c r="A108" s="1">
        <f t="shared" si="1"/>
        <v>3</v>
      </c>
      <c r="E108" s="1" t="s">
        <v>60</v>
      </c>
      <c r="L108" s="3" t="str">
        <f t="shared" si="6"/>
        <v>Hose clip 11-16mm</v>
      </c>
      <c r="M108" s="4" t="s">
        <v>61</v>
      </c>
    </row>
    <row r="109">
      <c r="A109" s="1">
        <f t="shared" si="1"/>
        <v>3</v>
      </c>
      <c r="E109" s="1" t="s">
        <v>60</v>
      </c>
      <c r="L109" s="3" t="str">
        <f t="shared" si="6"/>
        <v>Hose clip 11-16mm</v>
      </c>
      <c r="M109" s="4" t="s">
        <v>61</v>
      </c>
    </row>
    <row r="110">
      <c r="A110" s="1">
        <f t="shared" si="1"/>
        <v>3</v>
      </c>
      <c r="E110" s="1" t="s">
        <v>60</v>
      </c>
      <c r="L110" s="3" t="str">
        <f t="shared" si="6"/>
        <v>Hose clip 11-16mm</v>
      </c>
      <c r="M110" s="4" t="s">
        <v>61</v>
      </c>
    </row>
    <row r="111">
      <c r="A111" s="1">
        <f t="shared" si="1"/>
        <v>3</v>
      </c>
      <c r="E111" s="1" t="s">
        <v>62</v>
      </c>
      <c r="L111" s="3" t="str">
        <f t="shared" si="6"/>
        <v>130mm length 10mm ID braided hose</v>
      </c>
      <c r="M111" s="6" t="s">
        <v>56</v>
      </c>
    </row>
    <row r="112">
      <c r="A112" s="1">
        <f t="shared" si="1"/>
        <v>3</v>
      </c>
      <c r="E112" s="1" t="s">
        <v>63</v>
      </c>
      <c r="L112" s="3" t="str">
        <f t="shared" si="6"/>
        <v>65mm length 10mm ID braided hose</v>
      </c>
      <c r="M112" s="6" t="s">
        <v>56</v>
      </c>
    </row>
    <row r="113">
      <c r="A113" s="1">
        <f t="shared" si="1"/>
        <v>3</v>
      </c>
      <c r="E113" s="1" t="s">
        <v>55</v>
      </c>
      <c r="L113" s="3" t="str">
        <f t="shared" si="6"/>
        <v>45mm length 10mm ID braided hose</v>
      </c>
      <c r="M113" s="6" t="s">
        <v>56</v>
      </c>
    </row>
    <row r="114">
      <c r="A114" s="1">
        <f t="shared" si="1"/>
        <v>3</v>
      </c>
      <c r="E114" s="1" t="s">
        <v>57</v>
      </c>
      <c r="L114" s="3" t="str">
        <f t="shared" si="6"/>
        <v>90 degree 10mm hose connector</v>
      </c>
      <c r="M114" s="6" t="s">
        <v>58</v>
      </c>
    </row>
    <row r="115">
      <c r="A115" s="1">
        <f t="shared" si="1"/>
        <v>3</v>
      </c>
      <c r="E115" s="1" t="s">
        <v>57</v>
      </c>
      <c r="L115" s="3" t="str">
        <f t="shared" si="6"/>
        <v>90 degree 10mm hose connector</v>
      </c>
      <c r="M115" s="6" t="s">
        <v>58</v>
      </c>
    </row>
    <row r="116">
      <c r="A116" s="1">
        <f t="shared" si="1"/>
        <v>3</v>
      </c>
      <c r="E116" s="1" t="s">
        <v>59</v>
      </c>
      <c r="L116" s="3" t="str">
        <f t="shared" si="6"/>
        <v>07 Tubing Adaptor {3D Printed}</v>
      </c>
    </row>
    <row r="117">
      <c r="A117" s="1">
        <f t="shared" si="1"/>
        <v>3</v>
      </c>
      <c r="E117" s="1" t="s">
        <v>60</v>
      </c>
      <c r="L117" s="3" t="str">
        <f t="shared" si="6"/>
        <v>Hose clip 11-16mm</v>
      </c>
      <c r="M117" s="4" t="s">
        <v>61</v>
      </c>
    </row>
    <row r="118">
      <c r="A118" s="1">
        <f t="shared" si="1"/>
        <v>3</v>
      </c>
      <c r="E118" s="1" t="s">
        <v>60</v>
      </c>
      <c r="L118" s="3" t="str">
        <f t="shared" si="6"/>
        <v>Hose clip 11-16mm</v>
      </c>
      <c r="M118" s="4" t="s">
        <v>61</v>
      </c>
    </row>
    <row r="119">
      <c r="A119" s="1">
        <f t="shared" si="1"/>
        <v>3</v>
      </c>
      <c r="E119" s="1" t="s">
        <v>60</v>
      </c>
      <c r="L119" s="3" t="str">
        <f t="shared" si="6"/>
        <v>Hose clip 11-16mm</v>
      </c>
      <c r="M119" s="4" t="s">
        <v>61</v>
      </c>
    </row>
    <row r="120">
      <c r="A120" s="1">
        <f t="shared" si="1"/>
        <v>3</v>
      </c>
      <c r="E120" s="1" t="s">
        <v>60</v>
      </c>
      <c r="L120" s="3" t="str">
        <f t="shared" si="6"/>
        <v>Hose clip 11-16mm</v>
      </c>
      <c r="M120" s="4" t="s">
        <v>61</v>
      </c>
    </row>
    <row r="121">
      <c r="A121" s="1">
        <f t="shared" si="1"/>
        <v>3</v>
      </c>
      <c r="E121" s="1" t="s">
        <v>60</v>
      </c>
      <c r="L121" s="3" t="str">
        <f t="shared" si="6"/>
        <v>Hose clip 11-16mm</v>
      </c>
      <c r="M121" s="4" t="s">
        <v>61</v>
      </c>
    </row>
    <row r="122">
      <c r="A122" s="1">
        <f t="shared" si="1"/>
        <v>3</v>
      </c>
      <c r="E122" s="1" t="s">
        <v>64</v>
      </c>
      <c r="L122" s="3" t="str">
        <f t="shared" si="6"/>
        <v>320mm 12mm ID, 15.8mm OD corrugated hose</v>
      </c>
      <c r="M122" s="4" t="s">
        <v>65</v>
      </c>
    </row>
    <row r="123">
      <c r="A123" s="1">
        <f t="shared" si="1"/>
        <v>3</v>
      </c>
      <c r="E123" s="1" t="s">
        <v>66</v>
      </c>
      <c r="L123" s="3" t="str">
        <f t="shared" si="6"/>
        <v>08 Turret Base Top Plate {3D Printed}</v>
      </c>
      <c r="M123" s="4" t="s">
        <v>67</v>
      </c>
    </row>
    <row r="124">
      <c r="A124" s="1">
        <f t="shared" si="1"/>
        <v>2</v>
      </c>
      <c r="D124" s="1" t="s">
        <v>68</v>
      </c>
      <c r="E124" s="1"/>
      <c r="L124" s="3" t="str">
        <f t="shared" si="6"/>
        <v>Extrusion 20x80, black anodise, 240mm, no tap</v>
      </c>
    </row>
    <row r="125">
      <c r="A125" s="1">
        <f t="shared" si="1"/>
        <v>2</v>
      </c>
      <c r="D125" s="1" t="s">
        <v>68</v>
      </c>
      <c r="E125" s="1"/>
      <c r="L125" s="3" t="str">
        <f t="shared" si="6"/>
        <v>Extrusion 20x80, black anodise, 240mm, no tap</v>
      </c>
    </row>
    <row r="126">
      <c r="A126" s="1">
        <f t="shared" si="1"/>
        <v>2</v>
      </c>
      <c r="D126" s="1" t="s">
        <v>68</v>
      </c>
      <c r="E126" s="1"/>
      <c r="L126" s="3" t="str">
        <f t="shared" si="6"/>
        <v>Extrusion 20x80, black anodise, 240mm, no tap</v>
      </c>
    </row>
    <row r="127">
      <c r="A127" s="1">
        <f t="shared" si="1"/>
        <v>2</v>
      </c>
      <c r="D127" s="1" t="s">
        <v>69</v>
      </c>
      <c r="E127" s="1"/>
      <c r="L127" s="3" t="str">
        <f t="shared" si="6"/>
        <v>11 Profile Joiner {3D Printed}</v>
      </c>
    </row>
    <row r="128">
      <c r="A128" s="1">
        <f t="shared" si="1"/>
        <v>2</v>
      </c>
      <c r="D128" s="1" t="s">
        <v>69</v>
      </c>
      <c r="E128" s="1"/>
      <c r="L128" s="3" t="str">
        <f t="shared" si="6"/>
        <v>11 Profile Joiner {3D Printed}</v>
      </c>
    </row>
    <row r="129">
      <c r="A129" s="1">
        <f t="shared" si="1"/>
        <v>2</v>
      </c>
      <c r="D129" s="1" t="s">
        <v>69</v>
      </c>
      <c r="E129" s="1"/>
      <c r="L129" s="3" t="str">
        <f t="shared" si="6"/>
        <v>11 Profile Joiner {3D Printed}</v>
      </c>
    </row>
    <row r="130">
      <c r="A130" s="1">
        <f t="shared" si="1"/>
        <v>2</v>
      </c>
      <c r="D130" s="1" t="s">
        <v>69</v>
      </c>
      <c r="E130" s="1"/>
      <c r="L130" s="3" t="str">
        <f t="shared" si="6"/>
        <v>11 Profile Joiner {3D Printed}</v>
      </c>
    </row>
    <row r="131">
      <c r="A131" s="1">
        <f t="shared" si="1"/>
        <v>2</v>
      </c>
      <c r="D131" s="1" t="s">
        <v>68</v>
      </c>
      <c r="E131" s="1"/>
      <c r="L131" s="3" t="str">
        <f t="shared" si="6"/>
        <v>Extrusion 20x80, black anodise, 240mm, no tap</v>
      </c>
    </row>
    <row r="132">
      <c r="A132" s="1">
        <f t="shared" si="1"/>
        <v>2</v>
      </c>
      <c r="D132" s="1" t="s">
        <v>68</v>
      </c>
      <c r="E132" s="1"/>
      <c r="L132" s="3" t="str">
        <f t="shared" si="6"/>
        <v>Extrusion 20x80, black anodise, 240mm, no tap</v>
      </c>
    </row>
    <row r="133">
      <c r="A133" s="1">
        <f t="shared" si="1"/>
        <v>2</v>
      </c>
      <c r="D133" s="1" t="s">
        <v>68</v>
      </c>
      <c r="E133" s="1"/>
      <c r="L133" s="3" t="str">
        <f t="shared" si="6"/>
        <v>Extrusion 20x80, black anodise, 240mm, no tap</v>
      </c>
    </row>
    <row r="134">
      <c r="A134" s="1">
        <f t="shared" si="1"/>
        <v>2</v>
      </c>
      <c r="D134" s="1" t="s">
        <v>69</v>
      </c>
      <c r="E134" s="1"/>
      <c r="L134" s="3" t="str">
        <f t="shared" si="6"/>
        <v>11 Profile Joiner {3D Printed}</v>
      </c>
    </row>
    <row r="135">
      <c r="A135" s="1">
        <f t="shared" si="1"/>
        <v>2</v>
      </c>
      <c r="D135" s="1" t="s">
        <v>69</v>
      </c>
      <c r="E135" s="1"/>
      <c r="L135" s="3" t="str">
        <f t="shared" si="6"/>
        <v>11 Profile Joiner {3D Printed}</v>
      </c>
    </row>
    <row r="136">
      <c r="A136" s="1">
        <f t="shared" si="1"/>
        <v>2</v>
      </c>
      <c r="D136" s="1" t="s">
        <v>69</v>
      </c>
      <c r="E136" s="1"/>
      <c r="L136" s="3" t="str">
        <f t="shared" si="6"/>
        <v>11 Profile Joiner {3D Printed}</v>
      </c>
    </row>
    <row r="137">
      <c r="A137" s="1">
        <f t="shared" si="1"/>
        <v>2</v>
      </c>
      <c r="D137" s="1" t="s">
        <v>69</v>
      </c>
      <c r="E137" s="1"/>
      <c r="L137" s="3" t="str">
        <f t="shared" si="6"/>
        <v>11 Profile Joiner {3D Printed}</v>
      </c>
    </row>
    <row r="138">
      <c r="A138" s="1">
        <f t="shared" si="1"/>
        <v>2</v>
      </c>
      <c r="D138" s="1" t="s">
        <v>70</v>
      </c>
      <c r="E138" s="1"/>
      <c r="L138" s="3" t="str">
        <f t="shared" si="6"/>
        <v>Extrusion 20x80, black anodise, 240mm, one end tapped</v>
      </c>
    </row>
    <row r="139">
      <c r="A139" s="1">
        <f t="shared" si="1"/>
        <v>2</v>
      </c>
      <c r="D139" s="1" t="s">
        <v>71</v>
      </c>
      <c r="E139" s="1"/>
      <c r="L139" s="3" t="str">
        <f t="shared" si="6"/>
        <v>Extrusion 20x60, black anodise, 90mm, no tap</v>
      </c>
    </row>
    <row r="140">
      <c r="A140" s="1">
        <f t="shared" si="1"/>
        <v>2</v>
      </c>
      <c r="D140" s="1" t="s">
        <v>69</v>
      </c>
      <c r="E140" s="1"/>
      <c r="L140" s="3" t="str">
        <f t="shared" si="6"/>
        <v>11 Profile Joiner {3D Printed}</v>
      </c>
    </row>
    <row r="141">
      <c r="A141" s="1">
        <f t="shared" si="1"/>
        <v>2</v>
      </c>
      <c r="D141" s="1" t="s">
        <v>69</v>
      </c>
      <c r="E141" s="1"/>
      <c r="L141" s="3" t="str">
        <f t="shared" si="6"/>
        <v>11 Profile Joiner {3D Printed}</v>
      </c>
    </row>
    <row r="142">
      <c r="A142" s="1">
        <f t="shared" si="1"/>
        <v>2</v>
      </c>
      <c r="D142" s="1" t="s">
        <v>72</v>
      </c>
      <c r="E142" s="1"/>
      <c r="L142" s="3" t="str">
        <f t="shared" si="6"/>
        <v>Extrusion 20x60, black anodise, 40mm, one end tapped</v>
      </c>
    </row>
    <row r="143">
      <c r="A143" s="1">
        <f t="shared" si="1"/>
        <v>2</v>
      </c>
      <c r="D143" s="1" t="s">
        <v>69</v>
      </c>
      <c r="E143" s="1"/>
      <c r="L143" s="3" t="str">
        <f t="shared" si="6"/>
        <v>11 Profile Joiner {3D Printed}</v>
      </c>
    </row>
    <row r="144">
      <c r="A144" s="1">
        <f t="shared" si="1"/>
        <v>2</v>
      </c>
      <c r="D144" s="1" t="s">
        <v>69</v>
      </c>
      <c r="E144" s="1"/>
      <c r="L144" s="3" t="str">
        <f t="shared" si="6"/>
        <v>11 Profile Joiner {3D Printed}</v>
      </c>
    </row>
    <row r="145">
      <c r="A145" s="1">
        <f t="shared" si="1"/>
        <v>2</v>
      </c>
      <c r="D145" s="1" t="s">
        <v>70</v>
      </c>
      <c r="E145" s="1"/>
      <c r="L145" s="3" t="str">
        <f t="shared" si="6"/>
        <v>Extrusion 20x80, black anodise, 240mm, one end tapped</v>
      </c>
    </row>
    <row r="146">
      <c r="A146" s="1">
        <f t="shared" si="1"/>
        <v>2</v>
      </c>
      <c r="D146" s="1" t="s">
        <v>69</v>
      </c>
      <c r="E146" s="1"/>
      <c r="L146" s="3" t="str">
        <f t="shared" si="6"/>
        <v>11 Profile Joiner {3D Printed}</v>
      </c>
    </row>
    <row r="147">
      <c r="A147" s="1">
        <f t="shared" si="1"/>
        <v>2</v>
      </c>
      <c r="D147" s="1" t="s">
        <v>69</v>
      </c>
      <c r="E147" s="1"/>
      <c r="L147" s="3" t="str">
        <f t="shared" si="6"/>
        <v>11 Profile Joiner {3D Printed}</v>
      </c>
    </row>
    <row r="148">
      <c r="A148" s="1">
        <f t="shared" si="1"/>
        <v>2</v>
      </c>
      <c r="D148" s="1" t="s">
        <v>69</v>
      </c>
      <c r="E148" s="1"/>
      <c r="L148" s="3" t="str">
        <f t="shared" si="6"/>
        <v>11 Profile Joiner {3D Printed}</v>
      </c>
    </row>
    <row r="149">
      <c r="A149" s="1">
        <f t="shared" si="1"/>
        <v>2</v>
      </c>
      <c r="D149" s="1" t="s">
        <v>69</v>
      </c>
      <c r="E149" s="1"/>
      <c r="L149" s="3" t="str">
        <f t="shared" si="6"/>
        <v>11 Profile Joiner {3D Printed}</v>
      </c>
    </row>
    <row r="150">
      <c r="A150" s="1">
        <f t="shared" si="1"/>
        <v>2</v>
      </c>
      <c r="D150" s="1" t="s">
        <v>68</v>
      </c>
      <c r="E150" s="1"/>
      <c r="L150" s="3" t="str">
        <f t="shared" si="6"/>
        <v>Extrusion 20x80, black anodise, 240mm, no tap</v>
      </c>
    </row>
    <row r="151">
      <c r="A151" s="1">
        <f t="shared" si="1"/>
        <v>2</v>
      </c>
      <c r="D151" s="1" t="s">
        <v>69</v>
      </c>
      <c r="E151" s="1"/>
      <c r="L151" s="3" t="str">
        <f t="shared" si="6"/>
        <v>11 Profile Joiner {3D Printed}</v>
      </c>
    </row>
    <row r="152">
      <c r="A152" s="1">
        <f t="shared" si="1"/>
        <v>2</v>
      </c>
      <c r="D152" s="1" t="s">
        <v>69</v>
      </c>
      <c r="E152" s="1"/>
      <c r="L152" s="3" t="str">
        <f t="shared" si="6"/>
        <v>11 Profile Joiner {3D Printed}</v>
      </c>
    </row>
    <row r="153">
      <c r="A153" s="1">
        <f t="shared" si="1"/>
        <v>2</v>
      </c>
      <c r="D153" s="1" t="s">
        <v>73</v>
      </c>
      <c r="E153" s="1"/>
      <c r="L153" s="3" t="str">
        <f t="shared" si="6"/>
        <v>Extrusion 20x60, black anodise, 50mm, no tap</v>
      </c>
    </row>
    <row r="154">
      <c r="A154" s="1">
        <f t="shared" si="1"/>
        <v>2</v>
      </c>
      <c r="D154" s="1" t="s">
        <v>68</v>
      </c>
      <c r="E154" s="1"/>
      <c r="L154" s="3" t="str">
        <f t="shared" si="6"/>
        <v>Extrusion 20x80, black anodise, 240mm, no tap</v>
      </c>
    </row>
    <row r="155">
      <c r="A155" s="1">
        <f t="shared" si="1"/>
        <v>2</v>
      </c>
      <c r="D155" s="1" t="s">
        <v>69</v>
      </c>
      <c r="E155" s="1"/>
      <c r="L155" s="3" t="str">
        <f t="shared" si="6"/>
        <v>11 Profile Joiner {3D Printed}</v>
      </c>
    </row>
    <row r="156">
      <c r="A156" s="1">
        <f t="shared" si="1"/>
        <v>2</v>
      </c>
      <c r="D156" s="1" t="s">
        <v>69</v>
      </c>
      <c r="E156" s="1"/>
      <c r="L156" s="3" t="str">
        <f t="shared" si="6"/>
        <v>11 Profile Joiner {3D Printed}</v>
      </c>
    </row>
    <row r="157">
      <c r="A157" s="1">
        <f t="shared" si="1"/>
        <v>2</v>
      </c>
      <c r="D157" s="1" t="s">
        <v>74</v>
      </c>
      <c r="E157" s="1"/>
      <c r="L157" s="3" t="str">
        <f t="shared" si="6"/>
        <v>Double universal L brackets</v>
      </c>
    </row>
    <row r="158">
      <c r="A158" s="1">
        <f t="shared" si="1"/>
        <v>2</v>
      </c>
      <c r="D158" s="1" t="s">
        <v>74</v>
      </c>
      <c r="E158" s="1"/>
      <c r="L158" s="3" t="str">
        <f t="shared" si="6"/>
        <v>Double universal L brackets</v>
      </c>
    </row>
    <row r="159">
      <c r="A159" s="1">
        <f t="shared" si="1"/>
        <v>2</v>
      </c>
      <c r="D159" s="1" t="s">
        <v>74</v>
      </c>
      <c r="E159" s="1"/>
      <c r="L159" s="3" t="str">
        <f t="shared" si="6"/>
        <v>Double universal L brackets</v>
      </c>
    </row>
    <row r="160">
      <c r="A160" s="1">
        <f t="shared" si="1"/>
        <v>2</v>
      </c>
      <c r="D160" s="1" t="s">
        <v>74</v>
      </c>
      <c r="E160" s="1"/>
      <c r="L160" s="3" t="str">
        <f t="shared" si="6"/>
        <v>Double universal L brackets</v>
      </c>
    </row>
    <row r="161">
      <c r="A161" s="1">
        <f t="shared" si="1"/>
        <v>2</v>
      </c>
      <c r="D161" s="1" t="s">
        <v>74</v>
      </c>
      <c r="E161" s="1"/>
      <c r="L161" s="3" t="str">
        <f t="shared" si="6"/>
        <v>Double universal L brackets</v>
      </c>
    </row>
    <row r="162">
      <c r="A162" s="1">
        <f t="shared" si="1"/>
        <v>2</v>
      </c>
      <c r="D162" s="1" t="s">
        <v>74</v>
      </c>
      <c r="E162" s="1"/>
      <c r="L162" s="3" t="str">
        <f t="shared" si="6"/>
        <v>Double universal L brackets</v>
      </c>
    </row>
    <row r="163">
      <c r="A163" s="1">
        <f t="shared" si="1"/>
        <v>2</v>
      </c>
      <c r="D163" s="1" t="s">
        <v>74</v>
      </c>
      <c r="E163" s="1"/>
      <c r="L163" s="3" t="str">
        <f t="shared" si="6"/>
        <v>Double universal L brackets</v>
      </c>
    </row>
    <row r="164">
      <c r="A164" s="1">
        <f t="shared" si="1"/>
        <v>2</v>
      </c>
      <c r="D164" s="1" t="s">
        <v>16</v>
      </c>
      <c r="E164" s="1"/>
      <c r="L164" s="3" t="str">
        <f t="shared" si="6"/>
        <v>M5 tee nut</v>
      </c>
    </row>
    <row r="165">
      <c r="A165" s="1">
        <f t="shared" si="1"/>
        <v>2</v>
      </c>
      <c r="D165" s="1" t="s">
        <v>16</v>
      </c>
      <c r="E165" s="1"/>
      <c r="L165" s="3" t="str">
        <f t="shared" si="6"/>
        <v>M5 tee nut</v>
      </c>
    </row>
    <row r="166">
      <c r="A166" s="1">
        <f t="shared" si="1"/>
        <v>2</v>
      </c>
      <c r="D166" s="1" t="s">
        <v>16</v>
      </c>
      <c r="E166" s="1"/>
      <c r="L166" s="3" t="str">
        <f t="shared" si="6"/>
        <v>M5 tee nut</v>
      </c>
    </row>
    <row r="167">
      <c r="A167" s="1">
        <f t="shared" si="1"/>
        <v>2</v>
      </c>
      <c r="D167" s="1" t="s">
        <v>16</v>
      </c>
      <c r="E167" s="1"/>
      <c r="L167" s="3" t="str">
        <f t="shared" si="6"/>
        <v>M5 tee nut</v>
      </c>
    </row>
    <row r="168">
      <c r="A168" s="1">
        <f t="shared" si="1"/>
        <v>2</v>
      </c>
      <c r="D168" s="1" t="s">
        <v>16</v>
      </c>
      <c r="E168" s="1"/>
      <c r="L168" s="3" t="str">
        <f t="shared" si="6"/>
        <v>M5 tee nut</v>
      </c>
    </row>
    <row r="169">
      <c r="A169" s="1">
        <f t="shared" si="1"/>
        <v>2</v>
      </c>
      <c r="D169" s="1" t="s">
        <v>16</v>
      </c>
      <c r="E169" s="1"/>
      <c r="L169" s="3" t="str">
        <f t="shared" si="6"/>
        <v>M5 tee nut</v>
      </c>
    </row>
    <row r="170">
      <c r="A170" s="1">
        <f t="shared" si="1"/>
        <v>2</v>
      </c>
      <c r="D170" s="1" t="s">
        <v>16</v>
      </c>
      <c r="E170" s="1"/>
      <c r="L170" s="3" t="str">
        <f t="shared" si="6"/>
        <v>M5 tee nut</v>
      </c>
    </row>
    <row r="171">
      <c r="A171" s="1">
        <f t="shared" si="1"/>
        <v>2</v>
      </c>
      <c r="D171" s="1" t="s">
        <v>16</v>
      </c>
      <c r="E171" s="1"/>
      <c r="L171" s="3" t="str">
        <f t="shared" si="6"/>
        <v>M5 tee nut</v>
      </c>
    </row>
    <row r="172">
      <c r="A172" s="1">
        <f t="shared" si="1"/>
        <v>2</v>
      </c>
      <c r="D172" s="1" t="s">
        <v>16</v>
      </c>
      <c r="E172" s="1"/>
      <c r="L172" s="3" t="str">
        <f t="shared" si="6"/>
        <v>M5 tee nut</v>
      </c>
    </row>
    <row r="173">
      <c r="A173" s="1">
        <f t="shared" si="1"/>
        <v>2</v>
      </c>
      <c r="D173" s="1" t="s">
        <v>16</v>
      </c>
      <c r="E173" s="1"/>
      <c r="L173" s="3" t="str">
        <f t="shared" si="6"/>
        <v>M5 tee nut</v>
      </c>
    </row>
    <row r="174">
      <c r="A174" s="1">
        <f t="shared" si="1"/>
        <v>2</v>
      </c>
      <c r="D174" s="1" t="s">
        <v>16</v>
      </c>
      <c r="E174" s="1"/>
      <c r="L174" s="3" t="str">
        <f t="shared" si="6"/>
        <v>M5 tee nut</v>
      </c>
    </row>
    <row r="175">
      <c r="A175" s="1">
        <f t="shared" si="1"/>
        <v>2</v>
      </c>
      <c r="D175" s="1" t="s">
        <v>16</v>
      </c>
      <c r="E175" s="1"/>
      <c r="L175" s="3" t="str">
        <f t="shared" si="6"/>
        <v>M5 tee nut</v>
      </c>
    </row>
    <row r="176">
      <c r="A176" s="1">
        <f t="shared" si="1"/>
        <v>2</v>
      </c>
      <c r="D176" s="1" t="s">
        <v>16</v>
      </c>
      <c r="E176" s="1"/>
      <c r="L176" s="3" t="str">
        <f t="shared" si="6"/>
        <v>M5 tee nut</v>
      </c>
    </row>
    <row r="177">
      <c r="A177" s="1">
        <f t="shared" si="1"/>
        <v>2</v>
      </c>
      <c r="D177" s="1" t="s">
        <v>16</v>
      </c>
      <c r="E177" s="1"/>
      <c r="L177" s="3" t="str">
        <f t="shared" si="6"/>
        <v>M5 tee nut</v>
      </c>
    </row>
    <row r="178">
      <c r="A178" s="1">
        <f t="shared" si="1"/>
        <v>2</v>
      </c>
      <c r="D178" s="1" t="s">
        <v>16</v>
      </c>
      <c r="E178" s="1"/>
      <c r="L178" s="3" t="str">
        <f t="shared" si="6"/>
        <v>M5 tee nut</v>
      </c>
    </row>
    <row r="179">
      <c r="A179" s="1">
        <f t="shared" si="1"/>
        <v>2</v>
      </c>
      <c r="D179" s="1" t="s">
        <v>16</v>
      </c>
      <c r="E179" s="1"/>
      <c r="L179" s="3" t="str">
        <f t="shared" si="6"/>
        <v>M5 tee nut</v>
      </c>
    </row>
    <row r="180">
      <c r="A180" s="1">
        <f t="shared" si="1"/>
        <v>2</v>
      </c>
      <c r="D180" s="1" t="s">
        <v>16</v>
      </c>
      <c r="E180" s="1"/>
      <c r="L180" s="3" t="str">
        <f t="shared" si="6"/>
        <v>M5 tee nut</v>
      </c>
    </row>
    <row r="181">
      <c r="A181" s="1">
        <f t="shared" si="1"/>
        <v>2</v>
      </c>
      <c r="D181" s="1" t="s">
        <v>16</v>
      </c>
      <c r="E181" s="1"/>
      <c r="L181" s="3" t="str">
        <f t="shared" si="6"/>
        <v>M5 tee nut</v>
      </c>
    </row>
    <row r="182">
      <c r="A182" s="1">
        <f t="shared" si="1"/>
        <v>2</v>
      </c>
      <c r="D182" s="1" t="s">
        <v>16</v>
      </c>
      <c r="E182" s="1"/>
      <c r="L182" s="3" t="str">
        <f t="shared" si="6"/>
        <v>M5 tee nut</v>
      </c>
    </row>
    <row r="183">
      <c r="A183" s="1">
        <f t="shared" si="1"/>
        <v>2</v>
      </c>
      <c r="D183" s="1" t="s">
        <v>16</v>
      </c>
      <c r="E183" s="1"/>
      <c r="L183" s="3" t="str">
        <f t="shared" si="6"/>
        <v>M5 tee nut</v>
      </c>
    </row>
    <row r="184">
      <c r="A184" s="1">
        <f t="shared" si="1"/>
        <v>2</v>
      </c>
      <c r="D184" s="1" t="s">
        <v>16</v>
      </c>
      <c r="E184" s="1"/>
      <c r="L184" s="3" t="str">
        <f t="shared" si="6"/>
        <v>M5 tee nut</v>
      </c>
    </row>
    <row r="185">
      <c r="A185" s="1">
        <f t="shared" si="1"/>
        <v>2</v>
      </c>
      <c r="D185" s="1" t="s">
        <v>16</v>
      </c>
      <c r="E185" s="1"/>
      <c r="L185" s="3" t="str">
        <f t="shared" si="6"/>
        <v>M5 tee nut</v>
      </c>
    </row>
    <row r="186">
      <c r="A186" s="1">
        <f t="shared" si="1"/>
        <v>2</v>
      </c>
      <c r="D186" s="1" t="s">
        <v>16</v>
      </c>
      <c r="E186" s="1"/>
      <c r="L186" s="3" t="str">
        <f t="shared" si="6"/>
        <v>M5 tee nut</v>
      </c>
    </row>
    <row r="187">
      <c r="A187" s="1">
        <f t="shared" si="1"/>
        <v>2</v>
      </c>
      <c r="D187" s="1" t="s">
        <v>16</v>
      </c>
      <c r="E187" s="1"/>
      <c r="L187" s="3" t="str">
        <f t="shared" si="6"/>
        <v>M5 tee nut</v>
      </c>
    </row>
    <row r="188">
      <c r="A188" s="1">
        <f t="shared" si="1"/>
        <v>2</v>
      </c>
      <c r="D188" s="1" t="s">
        <v>16</v>
      </c>
      <c r="E188" s="1"/>
      <c r="L188" s="3" t="str">
        <f t="shared" si="6"/>
        <v>M5 tee nut</v>
      </c>
    </row>
    <row r="189">
      <c r="A189" s="1">
        <f t="shared" si="1"/>
        <v>2</v>
      </c>
      <c r="D189" s="1" t="s">
        <v>16</v>
      </c>
      <c r="E189" s="1"/>
      <c r="L189" s="3" t="str">
        <f t="shared" si="6"/>
        <v>M5 tee nut</v>
      </c>
    </row>
    <row r="190">
      <c r="A190" s="1">
        <f t="shared" si="1"/>
        <v>2</v>
      </c>
      <c r="D190" s="1" t="s">
        <v>18</v>
      </c>
      <c r="E190" s="1"/>
      <c r="L190" s="3" t="str">
        <f t="shared" si="6"/>
        <v>M5x8mm Cap head screw</v>
      </c>
    </row>
    <row r="191">
      <c r="A191" s="1">
        <f t="shared" si="1"/>
        <v>2</v>
      </c>
      <c r="D191" s="1" t="s">
        <v>18</v>
      </c>
      <c r="E191" s="1"/>
      <c r="L191" s="3" t="str">
        <f t="shared" si="6"/>
        <v>M5x8mm Cap head screw</v>
      </c>
    </row>
    <row r="192">
      <c r="A192" s="1">
        <f t="shared" si="1"/>
        <v>2</v>
      </c>
      <c r="D192" s="1" t="s">
        <v>18</v>
      </c>
      <c r="E192" s="1"/>
      <c r="L192" s="3" t="str">
        <f t="shared" si="6"/>
        <v>M5x8mm Cap head screw</v>
      </c>
    </row>
    <row r="193">
      <c r="A193" s="1">
        <f t="shared" si="1"/>
        <v>2</v>
      </c>
      <c r="D193" s="1" t="s">
        <v>18</v>
      </c>
      <c r="E193" s="1"/>
      <c r="L193" s="3" t="str">
        <f t="shared" si="6"/>
        <v>M5x8mm Cap head screw</v>
      </c>
    </row>
    <row r="194">
      <c r="A194" s="1">
        <f t="shared" si="1"/>
        <v>2</v>
      </c>
      <c r="D194" s="1" t="s">
        <v>18</v>
      </c>
      <c r="E194" s="1"/>
      <c r="L194" s="3" t="str">
        <f t="shared" si="6"/>
        <v>M5x8mm Cap head screw</v>
      </c>
    </row>
    <row r="195">
      <c r="A195" s="1">
        <f t="shared" si="1"/>
        <v>2</v>
      </c>
      <c r="D195" s="1" t="s">
        <v>18</v>
      </c>
      <c r="E195" s="1"/>
      <c r="L195" s="3" t="str">
        <f t="shared" si="6"/>
        <v>M5x8mm Cap head screw</v>
      </c>
    </row>
    <row r="196">
      <c r="A196" s="1">
        <f t="shared" si="1"/>
        <v>2</v>
      </c>
      <c r="D196" s="1" t="s">
        <v>18</v>
      </c>
      <c r="E196" s="1"/>
      <c r="L196" s="3" t="str">
        <f t="shared" si="6"/>
        <v>M5x8mm Cap head screw</v>
      </c>
    </row>
    <row r="197">
      <c r="A197" s="1">
        <f t="shared" si="1"/>
        <v>2</v>
      </c>
      <c r="D197" s="1" t="s">
        <v>18</v>
      </c>
      <c r="E197" s="1"/>
      <c r="L197" s="3" t="str">
        <f t="shared" si="6"/>
        <v>M5x8mm Cap head screw</v>
      </c>
    </row>
    <row r="198">
      <c r="A198" s="1">
        <f t="shared" si="1"/>
        <v>2</v>
      </c>
      <c r="D198" s="1" t="s">
        <v>18</v>
      </c>
      <c r="E198" s="1"/>
      <c r="L198" s="3" t="str">
        <f t="shared" si="6"/>
        <v>M5x8mm Cap head screw</v>
      </c>
    </row>
    <row r="199">
      <c r="A199" s="1">
        <f t="shared" si="1"/>
        <v>2</v>
      </c>
      <c r="D199" s="1" t="s">
        <v>18</v>
      </c>
      <c r="E199" s="1"/>
      <c r="L199" s="3" t="str">
        <f t="shared" si="6"/>
        <v>M5x8mm Cap head screw</v>
      </c>
    </row>
    <row r="200">
      <c r="A200" s="1">
        <f t="shared" si="1"/>
        <v>2</v>
      </c>
      <c r="D200" s="1" t="s">
        <v>18</v>
      </c>
      <c r="E200" s="1"/>
      <c r="L200" s="3" t="str">
        <f t="shared" si="6"/>
        <v>M5x8mm Cap head screw</v>
      </c>
    </row>
    <row r="201">
      <c r="A201" s="1">
        <f t="shared" si="1"/>
        <v>2</v>
      </c>
      <c r="D201" s="1" t="s">
        <v>18</v>
      </c>
      <c r="E201" s="1"/>
      <c r="L201" s="3" t="str">
        <f t="shared" si="6"/>
        <v>M5x8mm Cap head screw</v>
      </c>
    </row>
    <row r="202">
      <c r="A202" s="1">
        <f t="shared" si="1"/>
        <v>2</v>
      </c>
      <c r="D202" s="1" t="s">
        <v>18</v>
      </c>
      <c r="E202" s="1"/>
      <c r="L202" s="3" t="str">
        <f t="shared" si="6"/>
        <v>M5x8mm Cap head screw</v>
      </c>
    </row>
    <row r="203">
      <c r="A203" s="1">
        <f t="shared" si="1"/>
        <v>2</v>
      </c>
      <c r="D203" s="1" t="s">
        <v>18</v>
      </c>
      <c r="E203" s="1"/>
      <c r="L203" s="3" t="str">
        <f t="shared" si="6"/>
        <v>M5x8mm Cap head screw</v>
      </c>
    </row>
    <row r="204">
      <c r="A204" s="1">
        <f t="shared" si="1"/>
        <v>2</v>
      </c>
      <c r="D204" s="1" t="s">
        <v>18</v>
      </c>
      <c r="E204" s="1"/>
      <c r="L204" s="3" t="str">
        <f t="shared" si="6"/>
        <v>M5x8mm Cap head screw</v>
      </c>
    </row>
    <row r="205">
      <c r="A205" s="1">
        <f t="shared" si="1"/>
        <v>2</v>
      </c>
      <c r="D205" s="1" t="s">
        <v>18</v>
      </c>
      <c r="E205" s="1"/>
      <c r="L205" s="3" t="str">
        <f t="shared" si="6"/>
        <v>M5x8mm Cap head screw</v>
      </c>
    </row>
    <row r="206">
      <c r="A206" s="1">
        <f t="shared" si="1"/>
        <v>2</v>
      </c>
      <c r="D206" s="1" t="s">
        <v>18</v>
      </c>
      <c r="E206" s="1"/>
      <c r="L206" s="3" t="str">
        <f t="shared" si="6"/>
        <v>M5x8mm Cap head screw</v>
      </c>
    </row>
    <row r="207">
      <c r="A207" s="1">
        <f t="shared" si="1"/>
        <v>2</v>
      </c>
      <c r="D207" s="1" t="s">
        <v>18</v>
      </c>
      <c r="E207" s="1"/>
      <c r="L207" s="3" t="str">
        <f t="shared" si="6"/>
        <v>M5x8mm Cap head screw</v>
      </c>
    </row>
    <row r="208">
      <c r="A208" s="1">
        <f t="shared" si="1"/>
        <v>2</v>
      </c>
      <c r="D208" s="1" t="s">
        <v>18</v>
      </c>
      <c r="E208" s="1"/>
      <c r="L208" s="3" t="str">
        <f t="shared" si="6"/>
        <v>M5x8mm Cap head screw</v>
      </c>
    </row>
    <row r="209">
      <c r="A209" s="1">
        <f t="shared" si="1"/>
        <v>2</v>
      </c>
      <c r="D209" s="1" t="s">
        <v>18</v>
      </c>
      <c r="E209" s="1"/>
      <c r="L209" s="3" t="str">
        <f t="shared" si="6"/>
        <v>M5x8mm Cap head screw</v>
      </c>
    </row>
    <row r="210">
      <c r="A210" s="1">
        <f t="shared" si="1"/>
        <v>2</v>
      </c>
      <c r="D210" s="1" t="s">
        <v>18</v>
      </c>
      <c r="E210" s="1"/>
      <c r="L210" s="3" t="str">
        <f t="shared" si="6"/>
        <v>M5x8mm Cap head screw</v>
      </c>
    </row>
    <row r="211">
      <c r="A211" s="1">
        <f t="shared" si="1"/>
        <v>2</v>
      </c>
      <c r="D211" s="1" t="s">
        <v>18</v>
      </c>
      <c r="E211" s="1"/>
      <c r="L211" s="3" t="str">
        <f t="shared" si="6"/>
        <v>M5x8mm Cap head screw</v>
      </c>
    </row>
    <row r="212">
      <c r="A212" s="1">
        <f t="shared" si="1"/>
        <v>2</v>
      </c>
      <c r="D212" s="1" t="s">
        <v>18</v>
      </c>
      <c r="E212" s="1"/>
      <c r="L212" s="3" t="str">
        <f t="shared" si="6"/>
        <v>M5x8mm Cap head screw</v>
      </c>
    </row>
    <row r="213">
      <c r="A213" s="1">
        <f t="shared" si="1"/>
        <v>2</v>
      </c>
      <c r="D213" s="1" t="s">
        <v>18</v>
      </c>
      <c r="E213" s="1"/>
      <c r="L213" s="3" t="str">
        <f t="shared" si="6"/>
        <v>M5x8mm Cap head screw</v>
      </c>
    </row>
    <row r="214">
      <c r="A214" s="1">
        <f t="shared" si="1"/>
        <v>2</v>
      </c>
      <c r="D214" s="1" t="s">
        <v>18</v>
      </c>
      <c r="E214" s="1"/>
      <c r="L214" s="3" t="str">
        <f t="shared" si="6"/>
        <v>M5x8mm Cap head screw</v>
      </c>
    </row>
    <row r="215">
      <c r="A215" s="1">
        <f t="shared" si="1"/>
        <v>2</v>
      </c>
      <c r="D215" s="1" t="s">
        <v>18</v>
      </c>
      <c r="E215" s="1"/>
      <c r="L215" s="3" t="str">
        <f t="shared" si="6"/>
        <v>M5x8mm Cap head screw</v>
      </c>
    </row>
    <row r="216">
      <c r="A216" s="1">
        <f t="shared" si="1"/>
        <v>2</v>
      </c>
      <c r="D216" s="1" t="s">
        <v>75</v>
      </c>
      <c r="E216" s="1"/>
      <c r="L216" s="3" t="str">
        <f t="shared" si="6"/>
        <v>05 Top Rear Edge {3D Printed}</v>
      </c>
    </row>
    <row r="217">
      <c r="A217" s="7">
        <f t="shared" si="1"/>
        <v>2</v>
      </c>
      <c r="B217" s="8"/>
      <c r="C217" s="8"/>
      <c r="D217" s="9" t="s">
        <v>74</v>
      </c>
      <c r="E217" s="10"/>
      <c r="F217" s="8"/>
      <c r="G217" s="8"/>
      <c r="H217" s="8"/>
      <c r="I217" s="8"/>
      <c r="J217" s="8"/>
      <c r="K217" s="8"/>
      <c r="L217" s="9" t="str">
        <f t="shared" si="6"/>
        <v>Double universal L brackets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7">
        <f t="shared" si="1"/>
        <v>2</v>
      </c>
      <c r="B218" s="8"/>
      <c r="C218" s="8"/>
      <c r="D218" s="9" t="s">
        <v>74</v>
      </c>
      <c r="E218" s="10"/>
      <c r="F218" s="8"/>
      <c r="G218" s="8"/>
      <c r="H218" s="8"/>
      <c r="I218" s="8"/>
      <c r="J218" s="8"/>
      <c r="K218" s="8"/>
      <c r="L218" s="9" t="str">
        <f t="shared" si="6"/>
        <v>Double universal L brackets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7">
        <f t="shared" si="1"/>
        <v>2</v>
      </c>
      <c r="B219" s="8"/>
      <c r="C219" s="8"/>
      <c r="D219" s="8" t="s">
        <v>16</v>
      </c>
      <c r="E219" s="10"/>
      <c r="F219" s="8"/>
      <c r="G219" s="8"/>
      <c r="H219" s="8"/>
      <c r="I219" s="8"/>
      <c r="J219" s="8"/>
      <c r="K219" s="8"/>
      <c r="L219" s="8" t="str">
        <f t="shared" si="6"/>
        <v>M5 tee nut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7">
        <f t="shared" si="1"/>
        <v>2</v>
      </c>
      <c r="B220" s="8"/>
      <c r="C220" s="8"/>
      <c r="D220" s="8" t="s">
        <v>16</v>
      </c>
      <c r="E220" s="10"/>
      <c r="F220" s="8"/>
      <c r="G220" s="8"/>
      <c r="H220" s="8"/>
      <c r="I220" s="8"/>
      <c r="J220" s="8"/>
      <c r="K220" s="8"/>
      <c r="L220" s="8" t="str">
        <f t="shared" si="6"/>
        <v>M5 tee nut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7">
        <f t="shared" si="1"/>
        <v>2</v>
      </c>
      <c r="B221" s="8"/>
      <c r="C221" s="8"/>
      <c r="D221" s="8" t="s">
        <v>16</v>
      </c>
      <c r="E221" s="10"/>
      <c r="F221" s="8"/>
      <c r="G221" s="8"/>
      <c r="H221" s="8"/>
      <c r="I221" s="8"/>
      <c r="J221" s="8"/>
      <c r="K221" s="8"/>
      <c r="L221" s="8" t="str">
        <f t="shared" si="6"/>
        <v>M5 tee nut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7">
        <f t="shared" si="1"/>
        <v>2</v>
      </c>
      <c r="B222" s="8"/>
      <c r="C222" s="8"/>
      <c r="D222" s="8" t="s">
        <v>16</v>
      </c>
      <c r="E222" s="10"/>
      <c r="F222" s="8"/>
      <c r="G222" s="8"/>
      <c r="H222" s="8"/>
      <c r="I222" s="8"/>
      <c r="J222" s="8"/>
      <c r="K222" s="8"/>
      <c r="L222" s="8" t="str">
        <f t="shared" si="6"/>
        <v>M5 tee nut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7">
        <f t="shared" si="1"/>
        <v>2</v>
      </c>
      <c r="B223" s="8"/>
      <c r="C223" s="8"/>
      <c r="D223" s="8" t="s">
        <v>16</v>
      </c>
      <c r="E223" s="10"/>
      <c r="F223" s="8"/>
      <c r="G223" s="8"/>
      <c r="H223" s="8"/>
      <c r="I223" s="8"/>
      <c r="J223" s="8"/>
      <c r="K223" s="8"/>
      <c r="L223" s="8" t="str">
        <f t="shared" si="6"/>
        <v>M5 tee nut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7">
        <f t="shared" si="1"/>
        <v>2</v>
      </c>
      <c r="B224" s="8"/>
      <c r="C224" s="8"/>
      <c r="D224" s="8" t="s">
        <v>16</v>
      </c>
      <c r="E224" s="10"/>
      <c r="F224" s="8"/>
      <c r="G224" s="8"/>
      <c r="H224" s="8"/>
      <c r="I224" s="8"/>
      <c r="J224" s="8"/>
      <c r="K224" s="8"/>
      <c r="L224" s="8" t="str">
        <f t="shared" si="6"/>
        <v>M5 tee nut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7">
        <f t="shared" si="1"/>
        <v>2</v>
      </c>
      <c r="B225" s="8"/>
      <c r="C225" s="8"/>
      <c r="D225" s="8" t="s">
        <v>16</v>
      </c>
      <c r="E225" s="10"/>
      <c r="F225" s="8"/>
      <c r="G225" s="8"/>
      <c r="H225" s="8"/>
      <c r="I225" s="8"/>
      <c r="J225" s="8"/>
      <c r="K225" s="8"/>
      <c r="L225" s="8" t="str">
        <f t="shared" si="6"/>
        <v>M5 tee nut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7">
        <f t="shared" si="1"/>
        <v>2</v>
      </c>
      <c r="B226" s="8"/>
      <c r="C226" s="8"/>
      <c r="D226" s="8" t="s">
        <v>16</v>
      </c>
      <c r="E226" s="10"/>
      <c r="F226" s="8"/>
      <c r="G226" s="8"/>
      <c r="H226" s="8"/>
      <c r="I226" s="8"/>
      <c r="J226" s="8"/>
      <c r="K226" s="8"/>
      <c r="L226" s="8" t="str">
        <f t="shared" si="6"/>
        <v>M5 tee nut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1">
        <f t="shared" si="1"/>
        <v>2</v>
      </c>
      <c r="D227" s="1" t="s">
        <v>18</v>
      </c>
      <c r="E227" s="1"/>
      <c r="L227" s="3" t="str">
        <f t="shared" si="6"/>
        <v>M5x8mm Cap head screw</v>
      </c>
    </row>
    <row r="228">
      <c r="A228" s="1">
        <f t="shared" si="1"/>
        <v>2</v>
      </c>
      <c r="D228" s="1" t="s">
        <v>18</v>
      </c>
      <c r="E228" s="1"/>
      <c r="L228" s="3" t="str">
        <f t="shared" si="6"/>
        <v>M5x8mm Cap head screw</v>
      </c>
    </row>
    <row r="229">
      <c r="A229" s="1">
        <f t="shared" si="1"/>
        <v>2</v>
      </c>
      <c r="D229" s="1" t="s">
        <v>18</v>
      </c>
      <c r="E229" s="1"/>
      <c r="L229" s="3" t="str">
        <f t="shared" si="6"/>
        <v>M5x8mm Cap head screw</v>
      </c>
    </row>
    <row r="230">
      <c r="A230" s="1">
        <f t="shared" si="1"/>
        <v>2</v>
      </c>
      <c r="D230" s="1" t="s">
        <v>18</v>
      </c>
      <c r="E230" s="1"/>
      <c r="L230" s="3" t="str">
        <f t="shared" si="6"/>
        <v>M5x8mm Cap head screw</v>
      </c>
    </row>
    <row r="231">
      <c r="A231" s="1">
        <f t="shared" si="1"/>
        <v>2</v>
      </c>
      <c r="D231" s="1" t="s">
        <v>18</v>
      </c>
      <c r="E231" s="1"/>
      <c r="L231" s="3" t="str">
        <f t="shared" si="6"/>
        <v>M5x8mm Cap head screw</v>
      </c>
    </row>
    <row r="232">
      <c r="A232" s="1">
        <f t="shared" si="1"/>
        <v>2</v>
      </c>
      <c r="D232" s="1" t="s">
        <v>18</v>
      </c>
      <c r="E232" s="1"/>
      <c r="L232" s="3" t="str">
        <f t="shared" si="6"/>
        <v>M5x8mm Cap head screw</v>
      </c>
    </row>
    <row r="233">
      <c r="A233" s="1">
        <f t="shared" si="1"/>
        <v>2</v>
      </c>
      <c r="D233" s="1" t="s">
        <v>18</v>
      </c>
      <c r="E233" s="1"/>
      <c r="L233" s="3" t="str">
        <f t="shared" si="6"/>
        <v>M5x8mm Cap head screw</v>
      </c>
    </row>
    <row r="234">
      <c r="A234" s="1">
        <f t="shared" si="1"/>
        <v>2</v>
      </c>
      <c r="D234" s="1" t="s">
        <v>18</v>
      </c>
      <c r="E234" s="1"/>
      <c r="L234" s="3" t="str">
        <f t="shared" si="6"/>
        <v>M5x8mm Cap head screw</v>
      </c>
    </row>
    <row r="235">
      <c r="A235" s="1">
        <f t="shared" si="1"/>
        <v>2</v>
      </c>
      <c r="D235" s="1" t="s">
        <v>60</v>
      </c>
      <c r="L235" s="3" t="str">
        <f t="shared" si="6"/>
        <v>Hose clip 11-16mm</v>
      </c>
      <c r="M235" s="4" t="s">
        <v>61</v>
      </c>
    </row>
    <row r="236">
      <c r="A236" s="1">
        <f t="shared" si="1"/>
        <v>2</v>
      </c>
      <c r="D236" s="1" t="s">
        <v>60</v>
      </c>
      <c r="L236" s="3" t="str">
        <f t="shared" si="6"/>
        <v>Hose clip 11-16mm</v>
      </c>
      <c r="M236" s="4" t="s">
        <v>61</v>
      </c>
    </row>
    <row r="237">
      <c r="A237" s="1">
        <f t="shared" si="1"/>
        <v>2</v>
      </c>
      <c r="D237" s="1" t="s">
        <v>60</v>
      </c>
      <c r="L237" s="3" t="str">
        <f t="shared" si="6"/>
        <v>Hose clip 11-16mm</v>
      </c>
      <c r="M237" s="4" t="s">
        <v>61</v>
      </c>
    </row>
    <row r="238">
      <c r="A238" s="1">
        <f t="shared" si="1"/>
        <v>2</v>
      </c>
      <c r="D238" s="1" t="s">
        <v>60</v>
      </c>
      <c r="L238" s="3" t="str">
        <f t="shared" si="6"/>
        <v>Hose clip 11-16mm</v>
      </c>
      <c r="M238" s="4" t="s">
        <v>61</v>
      </c>
    </row>
    <row r="239">
      <c r="A239" s="1">
        <f t="shared" si="1"/>
        <v>2</v>
      </c>
      <c r="D239" s="8" t="s">
        <v>16</v>
      </c>
      <c r="E239" s="1"/>
      <c r="L239" s="3" t="str">
        <f t="shared" si="6"/>
        <v>M5 tee nut</v>
      </c>
    </row>
    <row r="240">
      <c r="A240" s="1">
        <f t="shared" si="1"/>
        <v>2</v>
      </c>
      <c r="D240" s="8" t="s">
        <v>16</v>
      </c>
      <c r="E240" s="1"/>
      <c r="L240" s="3" t="str">
        <f t="shared" si="6"/>
        <v>M5 tee nut</v>
      </c>
    </row>
    <row r="241">
      <c r="A241" s="1">
        <f t="shared" si="1"/>
        <v>2</v>
      </c>
      <c r="D241" s="8" t="s">
        <v>16</v>
      </c>
      <c r="E241" s="1"/>
      <c r="L241" s="3" t="str">
        <f t="shared" si="6"/>
        <v>M5 tee nut</v>
      </c>
    </row>
    <row r="242">
      <c r="A242" s="1">
        <f t="shared" si="1"/>
        <v>2</v>
      </c>
      <c r="D242" s="8" t="s">
        <v>16</v>
      </c>
      <c r="E242" s="1"/>
      <c r="L242" s="3" t="str">
        <f t="shared" si="6"/>
        <v>M5 tee nut</v>
      </c>
    </row>
    <row r="243">
      <c r="A243" s="1">
        <f t="shared" si="1"/>
        <v>2</v>
      </c>
      <c r="D243" s="1" t="s">
        <v>18</v>
      </c>
      <c r="E243" s="1"/>
      <c r="L243" s="3" t="str">
        <f t="shared" si="6"/>
        <v>M5x8mm Cap head screw</v>
      </c>
    </row>
    <row r="244">
      <c r="A244" s="1">
        <f t="shared" si="1"/>
        <v>2</v>
      </c>
      <c r="D244" s="1" t="s">
        <v>18</v>
      </c>
      <c r="E244" s="1"/>
      <c r="L244" s="3" t="str">
        <f t="shared" si="6"/>
        <v>M5x8mm Cap head screw</v>
      </c>
    </row>
    <row r="245">
      <c r="A245" s="1">
        <f t="shared" si="1"/>
        <v>2</v>
      </c>
      <c r="D245" s="1" t="s">
        <v>18</v>
      </c>
      <c r="E245" s="1"/>
      <c r="L245" s="3" t="str">
        <f t="shared" si="6"/>
        <v>M5x8mm Cap head screw</v>
      </c>
    </row>
    <row r="246">
      <c r="A246" s="1">
        <f t="shared" si="1"/>
        <v>2</v>
      </c>
      <c r="D246" s="1" t="s">
        <v>18</v>
      </c>
      <c r="E246" s="1"/>
      <c r="L246" s="3" t="str">
        <f t="shared" si="6"/>
        <v>M5x8mm Cap head screw</v>
      </c>
    </row>
    <row r="247">
      <c r="A247" s="1">
        <f t="shared" si="1"/>
        <v>2</v>
      </c>
      <c r="D247" s="1" t="s">
        <v>76</v>
      </c>
      <c r="E247" s="1"/>
      <c r="L247" s="3" t="str">
        <f t="shared" si="6"/>
        <v>252mm GT2 timing belt</v>
      </c>
    </row>
    <row r="248">
      <c r="A248" s="1">
        <f t="shared" si="1"/>
        <v>2</v>
      </c>
      <c r="D248" s="8" t="s">
        <v>16</v>
      </c>
      <c r="E248" s="1"/>
      <c r="L248" s="3" t="str">
        <f t="shared" si="6"/>
        <v>M5 tee nut</v>
      </c>
    </row>
    <row r="249">
      <c r="A249" s="1">
        <f t="shared" si="1"/>
        <v>2</v>
      </c>
      <c r="D249" s="8" t="s">
        <v>16</v>
      </c>
      <c r="E249" s="1"/>
      <c r="L249" s="3" t="str">
        <f t="shared" si="6"/>
        <v>M5 tee nut</v>
      </c>
    </row>
    <row r="250">
      <c r="A250" s="1">
        <f t="shared" si="1"/>
        <v>2</v>
      </c>
      <c r="D250" s="8" t="s">
        <v>16</v>
      </c>
      <c r="E250" s="1"/>
      <c r="L250" s="3" t="str">
        <f t="shared" si="6"/>
        <v>M5 tee nut</v>
      </c>
    </row>
    <row r="251">
      <c r="A251" s="1">
        <f t="shared" si="1"/>
        <v>2</v>
      </c>
      <c r="D251" s="8" t="s">
        <v>16</v>
      </c>
      <c r="E251" s="1"/>
      <c r="L251" s="3" t="str">
        <f t="shared" si="6"/>
        <v>M5 tee nut</v>
      </c>
    </row>
    <row r="252">
      <c r="A252" s="1">
        <f t="shared" si="1"/>
        <v>2</v>
      </c>
      <c r="D252" s="1" t="s">
        <v>77</v>
      </c>
      <c r="E252" s="1"/>
      <c r="L252" s="3" t="str">
        <f t="shared" si="6"/>
        <v>M5x12mm Hex head screw</v>
      </c>
    </row>
    <row r="253">
      <c r="A253" s="1">
        <f t="shared" si="1"/>
        <v>2</v>
      </c>
      <c r="D253" s="1" t="s">
        <v>77</v>
      </c>
      <c r="E253" s="1"/>
      <c r="L253" s="3" t="str">
        <f t="shared" si="6"/>
        <v>M5x12mm Hex head screw</v>
      </c>
    </row>
    <row r="254">
      <c r="A254" s="1">
        <f t="shared" si="1"/>
        <v>2</v>
      </c>
      <c r="D254" s="1" t="s">
        <v>77</v>
      </c>
      <c r="E254" s="1"/>
      <c r="L254" s="3" t="str">
        <f t="shared" si="6"/>
        <v>M5x12mm Hex head screw</v>
      </c>
    </row>
    <row r="255">
      <c r="A255" s="1">
        <f t="shared" si="1"/>
        <v>2</v>
      </c>
      <c r="D255" s="1" t="s">
        <v>77</v>
      </c>
      <c r="E255" s="1"/>
      <c r="L255" s="3" t="str">
        <f t="shared" si="6"/>
        <v>M5x12mm Hex head screw</v>
      </c>
    </row>
    <row r="256">
      <c r="A256" s="1">
        <f t="shared" si="1"/>
        <v>2</v>
      </c>
      <c r="D256" s="1" t="s">
        <v>78</v>
      </c>
      <c r="E256" s="1"/>
      <c r="L256" s="3" t="str">
        <f t="shared" si="6"/>
        <v>02 Internal Limit Switch Holder - Left {3D Printed}</v>
      </c>
    </row>
    <row r="257">
      <c r="A257" s="1">
        <f t="shared" si="1"/>
        <v>2</v>
      </c>
      <c r="D257" s="1" t="s">
        <v>79</v>
      </c>
      <c r="E257" s="1"/>
      <c r="L257" s="3" t="str">
        <f t="shared" si="6"/>
        <v>M3 Square nut</v>
      </c>
    </row>
    <row r="258">
      <c r="A258" s="1">
        <f t="shared" si="1"/>
        <v>2</v>
      </c>
      <c r="D258" s="1" t="s">
        <v>80</v>
      </c>
      <c r="E258" s="1"/>
      <c r="L258" s="3" t="str">
        <f t="shared" si="6"/>
        <v>M3x12mm Cap head screw</v>
      </c>
    </row>
    <row r="259">
      <c r="A259" s="1">
        <f t="shared" si="1"/>
        <v>2</v>
      </c>
      <c r="D259" s="1" t="s">
        <v>81</v>
      </c>
      <c r="E259" s="1"/>
      <c r="L259" s="3" t="str">
        <f t="shared" si="6"/>
        <v>Microswitch</v>
      </c>
    </row>
    <row r="260">
      <c r="A260" s="1">
        <f t="shared" si="1"/>
        <v>2</v>
      </c>
      <c r="D260" s="1" t="s">
        <v>82</v>
      </c>
      <c r="E260" s="1"/>
      <c r="L260" s="3" t="str">
        <f t="shared" si="6"/>
        <v>03 Internal Limit Switch Holder - Right {3D Printed}</v>
      </c>
    </row>
    <row r="261">
      <c r="A261" s="1">
        <f t="shared" si="1"/>
        <v>2</v>
      </c>
      <c r="D261" s="1" t="s">
        <v>79</v>
      </c>
      <c r="E261" s="1"/>
      <c r="L261" s="3" t="str">
        <f t="shared" si="6"/>
        <v>M3 Square nut</v>
      </c>
    </row>
    <row r="262">
      <c r="A262" s="1">
        <f t="shared" si="1"/>
        <v>2</v>
      </c>
      <c r="D262" s="1" t="s">
        <v>80</v>
      </c>
      <c r="E262" s="1"/>
      <c r="L262" s="3" t="str">
        <f t="shared" si="6"/>
        <v>M3x12mm Cap head screw</v>
      </c>
    </row>
    <row r="263">
      <c r="A263" s="1">
        <f t="shared" si="1"/>
        <v>2</v>
      </c>
      <c r="D263" s="1" t="s">
        <v>81</v>
      </c>
      <c r="E263" s="1"/>
      <c r="L263" s="3" t="str">
        <f t="shared" si="6"/>
        <v>Microswitch</v>
      </c>
    </row>
    <row r="264">
      <c r="A264" s="1">
        <f t="shared" si="1"/>
        <v>2</v>
      </c>
      <c r="D264" s="1" t="s">
        <v>83</v>
      </c>
      <c r="E264" s="1"/>
      <c r="L264" s="3" t="str">
        <f t="shared" si="6"/>
        <v>Extrusion 20x40, black anodise, 180mm, one end tap</v>
      </c>
    </row>
    <row r="265">
      <c r="A265" s="1">
        <f t="shared" si="1"/>
        <v>2</v>
      </c>
      <c r="D265" s="1" t="s">
        <v>74</v>
      </c>
      <c r="E265" s="1"/>
      <c r="L265" s="3" t="str">
        <f t="shared" si="6"/>
        <v>Double universal L brackets</v>
      </c>
    </row>
    <row r="266">
      <c r="A266" s="1">
        <f t="shared" si="1"/>
        <v>2</v>
      </c>
      <c r="D266" s="1" t="s">
        <v>18</v>
      </c>
      <c r="E266" s="1"/>
      <c r="L266" s="3" t="str">
        <f t="shared" si="6"/>
        <v>M5x8mm Cap head screw</v>
      </c>
    </row>
    <row r="267">
      <c r="A267" s="1">
        <f t="shared" si="1"/>
        <v>2</v>
      </c>
      <c r="D267" s="1" t="s">
        <v>18</v>
      </c>
      <c r="E267" s="1"/>
      <c r="L267" s="3" t="str">
        <f t="shared" si="6"/>
        <v>M5x8mm Cap head screw</v>
      </c>
    </row>
    <row r="268">
      <c r="A268" s="1">
        <f t="shared" si="1"/>
        <v>2</v>
      </c>
      <c r="D268" s="1" t="s">
        <v>84</v>
      </c>
      <c r="E268" s="1"/>
      <c r="L268" s="3" t="str">
        <f t="shared" si="6"/>
        <v>Baseplate</v>
      </c>
    </row>
    <row r="269">
      <c r="A269" s="1">
        <f t="shared" si="1"/>
        <v>2</v>
      </c>
      <c r="D269" s="8" t="s">
        <v>16</v>
      </c>
      <c r="E269" s="1"/>
      <c r="L269" s="3" t="str">
        <f t="shared" si="6"/>
        <v>M5 tee nut</v>
      </c>
    </row>
    <row r="270">
      <c r="A270" s="1">
        <f t="shared" si="1"/>
        <v>2</v>
      </c>
      <c r="D270" s="8" t="s">
        <v>16</v>
      </c>
      <c r="E270" s="1"/>
      <c r="L270" s="3" t="str">
        <f t="shared" si="6"/>
        <v>M5 tee nut</v>
      </c>
    </row>
    <row r="271">
      <c r="A271" s="1">
        <f t="shared" si="1"/>
        <v>2</v>
      </c>
      <c r="D271" s="8" t="s">
        <v>16</v>
      </c>
      <c r="E271" s="1"/>
      <c r="L271" s="3" t="str">
        <f t="shared" si="6"/>
        <v>M5 tee nut</v>
      </c>
    </row>
    <row r="272">
      <c r="A272" s="1">
        <f t="shared" si="1"/>
        <v>2</v>
      </c>
      <c r="D272" s="8" t="s">
        <v>16</v>
      </c>
      <c r="E272" s="1"/>
      <c r="L272" s="3" t="str">
        <f t="shared" si="6"/>
        <v>M5 tee nut</v>
      </c>
    </row>
    <row r="273">
      <c r="A273" s="1">
        <f t="shared" si="1"/>
        <v>2</v>
      </c>
      <c r="D273" s="8" t="s">
        <v>16</v>
      </c>
      <c r="E273" s="1"/>
      <c r="L273" s="3" t="str">
        <f t="shared" si="6"/>
        <v>M5 tee nut</v>
      </c>
    </row>
    <row r="274">
      <c r="A274" s="1">
        <f t="shared" si="1"/>
        <v>2</v>
      </c>
      <c r="D274" s="8" t="s">
        <v>16</v>
      </c>
      <c r="E274" s="1"/>
      <c r="L274" s="3" t="str">
        <f t="shared" si="6"/>
        <v>M5 tee nut</v>
      </c>
    </row>
    <row r="275">
      <c r="A275" s="1">
        <f t="shared" si="1"/>
        <v>2</v>
      </c>
      <c r="D275" s="8" t="s">
        <v>16</v>
      </c>
      <c r="E275" s="1"/>
      <c r="L275" s="3" t="str">
        <f t="shared" si="6"/>
        <v>M5 tee nut</v>
      </c>
    </row>
    <row r="276">
      <c r="A276" s="1">
        <f t="shared" si="1"/>
        <v>2</v>
      </c>
      <c r="D276" s="8" t="s">
        <v>16</v>
      </c>
      <c r="E276" s="1"/>
      <c r="L276" s="3" t="str">
        <f t="shared" si="6"/>
        <v>M5 tee nut</v>
      </c>
    </row>
    <row r="277">
      <c r="A277" s="1">
        <f t="shared" si="1"/>
        <v>2</v>
      </c>
      <c r="D277" s="1" t="s">
        <v>18</v>
      </c>
      <c r="E277" s="1"/>
      <c r="L277" s="3" t="str">
        <f t="shared" si="6"/>
        <v>M5x8mm Cap head screw</v>
      </c>
    </row>
    <row r="278">
      <c r="A278" s="1">
        <f t="shared" si="1"/>
        <v>2</v>
      </c>
      <c r="D278" s="1" t="s">
        <v>18</v>
      </c>
      <c r="E278" s="1"/>
      <c r="L278" s="3" t="str">
        <f t="shared" si="6"/>
        <v>M5x8mm Cap head screw</v>
      </c>
    </row>
    <row r="279">
      <c r="A279" s="1">
        <f t="shared" si="1"/>
        <v>2</v>
      </c>
      <c r="D279" s="1" t="s">
        <v>18</v>
      </c>
      <c r="E279" s="1"/>
      <c r="L279" s="3" t="str">
        <f t="shared" si="6"/>
        <v>M5x8mm Cap head screw</v>
      </c>
    </row>
    <row r="280">
      <c r="A280" s="1">
        <f t="shared" si="1"/>
        <v>2</v>
      </c>
      <c r="D280" s="1" t="s">
        <v>18</v>
      </c>
      <c r="E280" s="1"/>
      <c r="L280" s="3" t="str">
        <f t="shared" si="6"/>
        <v>M5x8mm Cap head screw</v>
      </c>
    </row>
    <row r="281">
      <c r="A281" s="1">
        <f t="shared" si="1"/>
        <v>2</v>
      </c>
      <c r="D281" s="1" t="s">
        <v>18</v>
      </c>
      <c r="E281" s="1"/>
      <c r="L281" s="3" t="str">
        <f t="shared" si="6"/>
        <v>M5x8mm Cap head screw</v>
      </c>
    </row>
    <row r="282">
      <c r="A282" s="1">
        <f t="shared" si="1"/>
        <v>2</v>
      </c>
      <c r="D282" s="1" t="s">
        <v>18</v>
      </c>
      <c r="E282" s="1"/>
      <c r="L282" s="3" t="str">
        <f t="shared" si="6"/>
        <v>M5x8mm Cap head screw</v>
      </c>
    </row>
    <row r="283">
      <c r="A283" s="1">
        <f t="shared" si="1"/>
        <v>2</v>
      </c>
      <c r="D283" s="1" t="s">
        <v>18</v>
      </c>
      <c r="E283" s="1"/>
      <c r="L283" s="3" t="str">
        <f t="shared" si="6"/>
        <v>M5x8mm Cap head screw</v>
      </c>
    </row>
    <row r="284">
      <c r="A284" s="1">
        <f t="shared" si="1"/>
        <v>2</v>
      </c>
      <c r="D284" s="1" t="s">
        <v>18</v>
      </c>
      <c r="E284" s="1"/>
      <c r="L284" s="3" t="str">
        <f t="shared" si="6"/>
        <v>M5x8mm Cap head screw</v>
      </c>
    </row>
    <row r="285">
      <c r="A285" s="1">
        <f t="shared" si="1"/>
        <v>2</v>
      </c>
      <c r="D285" s="1" t="s">
        <v>18</v>
      </c>
      <c r="E285" s="1"/>
      <c r="L285" s="3" t="str">
        <f t="shared" si="6"/>
        <v>M5x8mm Cap head screw</v>
      </c>
    </row>
    <row r="286">
      <c r="A286" s="1">
        <f t="shared" si="1"/>
        <v>2</v>
      </c>
      <c r="D286" s="1" t="s">
        <v>18</v>
      </c>
      <c r="E286" s="1"/>
      <c r="L286" s="3" t="str">
        <f t="shared" si="6"/>
        <v>M5x8mm Cap head screw</v>
      </c>
    </row>
    <row r="287">
      <c r="A287" s="1">
        <f t="shared" si="1"/>
        <v>2</v>
      </c>
      <c r="D287" s="1" t="s">
        <v>18</v>
      </c>
      <c r="E287" s="1"/>
      <c r="L287" s="3" t="str">
        <f t="shared" si="6"/>
        <v>M5x8mm Cap head screw</v>
      </c>
    </row>
    <row r="288">
      <c r="A288" s="1">
        <f t="shared" si="1"/>
        <v>2</v>
      </c>
      <c r="D288" s="1" t="s">
        <v>18</v>
      </c>
      <c r="E288" s="1"/>
      <c r="L288" s="3" t="str">
        <f t="shared" si="6"/>
        <v>M5x8mm Cap head screw</v>
      </c>
    </row>
    <row r="289">
      <c r="A289" s="1">
        <f t="shared" si="1"/>
        <v>2</v>
      </c>
      <c r="D289" s="1" t="s">
        <v>18</v>
      </c>
      <c r="E289" s="1"/>
      <c r="L289" s="3" t="str">
        <f t="shared" si="6"/>
        <v>M5x8mm Cap head screw</v>
      </c>
    </row>
    <row r="290">
      <c r="A290" s="1">
        <f t="shared" si="1"/>
        <v>2</v>
      </c>
      <c r="D290" s="1" t="s">
        <v>18</v>
      </c>
      <c r="E290" s="1"/>
      <c r="L290" s="3" t="str">
        <f t="shared" si="6"/>
        <v>M5x8mm Cap head screw</v>
      </c>
    </row>
    <row r="291">
      <c r="A291" s="1">
        <f t="shared" si="1"/>
        <v>2</v>
      </c>
      <c r="D291" s="1" t="s">
        <v>18</v>
      </c>
      <c r="E291" s="1"/>
      <c r="L291" s="3" t="str">
        <f t="shared" si="6"/>
        <v>M5x8mm Cap head screw</v>
      </c>
    </row>
    <row r="292">
      <c r="A292" s="1">
        <f t="shared" si="1"/>
        <v>2</v>
      </c>
      <c r="D292" s="1" t="s">
        <v>18</v>
      </c>
      <c r="E292" s="1"/>
      <c r="L292" s="3" t="str">
        <f t="shared" si="6"/>
        <v>M5x8mm Cap head screw</v>
      </c>
    </row>
    <row r="293">
      <c r="A293" s="1">
        <f t="shared" si="1"/>
        <v>2</v>
      </c>
      <c r="D293" s="1" t="s">
        <v>70</v>
      </c>
      <c r="E293" s="1"/>
      <c r="L293" s="3" t="str">
        <f t="shared" si="6"/>
        <v>Extrusion 20x80, black anodise, 240mm, one end tapped</v>
      </c>
    </row>
    <row r="294">
      <c r="A294" s="1">
        <f t="shared" si="1"/>
        <v>2</v>
      </c>
      <c r="D294" s="1" t="s">
        <v>85</v>
      </c>
      <c r="E294" s="1"/>
      <c r="L294" s="3" t="str">
        <f t="shared" si="6"/>
        <v>Extrusion 20x60, black anodise, 210mm, one end tapped</v>
      </c>
    </row>
    <row r="295">
      <c r="A295" s="1">
        <f t="shared" si="1"/>
        <v>2</v>
      </c>
      <c r="D295" s="1" t="s">
        <v>69</v>
      </c>
      <c r="E295" s="1"/>
      <c r="L295" s="3" t="str">
        <f t="shared" si="6"/>
        <v>11 Profile Joiner {3D Printed}</v>
      </c>
    </row>
    <row r="296">
      <c r="A296" s="1">
        <f t="shared" si="1"/>
        <v>2</v>
      </c>
      <c r="D296" s="1" t="s">
        <v>69</v>
      </c>
      <c r="E296" s="1"/>
      <c r="L296" s="3" t="str">
        <f t="shared" si="6"/>
        <v>11 Profile Joiner {3D Printed}</v>
      </c>
    </row>
    <row r="297">
      <c r="A297" s="1">
        <f t="shared" si="1"/>
        <v>2</v>
      </c>
      <c r="D297" s="1" t="s">
        <v>70</v>
      </c>
      <c r="E297" s="1"/>
      <c r="L297" s="3" t="str">
        <f t="shared" si="6"/>
        <v>Extrusion 20x80, black anodise, 240mm, one end tapped</v>
      </c>
    </row>
    <row r="298">
      <c r="A298" s="1">
        <f t="shared" si="1"/>
        <v>2</v>
      </c>
      <c r="D298" s="1" t="s">
        <v>69</v>
      </c>
      <c r="E298" s="1"/>
      <c r="L298" s="3" t="str">
        <f t="shared" si="6"/>
        <v>11 Profile Joiner {3D Printed}</v>
      </c>
    </row>
    <row r="299">
      <c r="A299" s="1">
        <f t="shared" si="1"/>
        <v>2</v>
      </c>
      <c r="D299" s="1" t="s">
        <v>69</v>
      </c>
      <c r="E299" s="1"/>
      <c r="L299" s="3" t="str">
        <f t="shared" si="6"/>
        <v>11 Profile Joiner {3D Printed}</v>
      </c>
    </row>
    <row r="300">
      <c r="A300" s="1">
        <f t="shared" si="1"/>
        <v>2</v>
      </c>
      <c r="D300" s="1" t="s">
        <v>86</v>
      </c>
      <c r="E300" s="1"/>
      <c r="L300" s="3" t="str">
        <f t="shared" si="6"/>
        <v>2 hole bracket, black</v>
      </c>
    </row>
    <row r="301">
      <c r="A301" s="1">
        <f t="shared" si="1"/>
        <v>2</v>
      </c>
      <c r="D301" s="1" t="s">
        <v>16</v>
      </c>
      <c r="E301" s="1"/>
      <c r="L301" s="3" t="str">
        <f t="shared" si="6"/>
        <v>M5 tee nut</v>
      </c>
    </row>
    <row r="302">
      <c r="A302" s="1">
        <f t="shared" si="1"/>
        <v>2</v>
      </c>
      <c r="D302" s="1" t="s">
        <v>16</v>
      </c>
      <c r="E302" s="1"/>
      <c r="L302" s="3" t="str">
        <f t="shared" si="6"/>
        <v>M5 tee nut</v>
      </c>
    </row>
    <row r="303">
      <c r="A303" s="1">
        <f t="shared" si="1"/>
        <v>2</v>
      </c>
      <c r="D303" s="1" t="s">
        <v>18</v>
      </c>
      <c r="E303" s="1"/>
      <c r="L303" s="3" t="str">
        <f t="shared" si="6"/>
        <v>M5x8mm Cap head screw</v>
      </c>
    </row>
    <row r="304">
      <c r="A304" s="1">
        <f t="shared" si="1"/>
        <v>2</v>
      </c>
      <c r="D304" s="1" t="s">
        <v>18</v>
      </c>
      <c r="E304" s="1"/>
      <c r="L304" s="3" t="str">
        <f t="shared" si="6"/>
        <v>M5x8mm Cap head screw</v>
      </c>
    </row>
    <row r="305">
      <c r="A305" s="1">
        <f t="shared" si="1"/>
        <v>2</v>
      </c>
      <c r="D305" s="1" t="s">
        <v>86</v>
      </c>
      <c r="E305" s="1"/>
      <c r="L305" s="3" t="str">
        <f t="shared" si="6"/>
        <v>2 hole bracket, black</v>
      </c>
    </row>
    <row r="306">
      <c r="A306" s="1">
        <f t="shared" si="1"/>
        <v>2</v>
      </c>
      <c r="D306" s="1" t="s">
        <v>16</v>
      </c>
      <c r="E306" s="1"/>
      <c r="L306" s="3" t="str">
        <f t="shared" si="6"/>
        <v>M5 tee nut</v>
      </c>
    </row>
    <row r="307">
      <c r="A307" s="1">
        <f t="shared" si="1"/>
        <v>2</v>
      </c>
      <c r="D307" s="1" t="s">
        <v>16</v>
      </c>
      <c r="E307" s="1"/>
      <c r="L307" s="3" t="str">
        <f t="shared" si="6"/>
        <v>M5 tee nut</v>
      </c>
    </row>
    <row r="308">
      <c r="A308" s="1">
        <f t="shared" si="1"/>
        <v>2</v>
      </c>
      <c r="D308" s="1" t="s">
        <v>18</v>
      </c>
      <c r="E308" s="1"/>
      <c r="L308" s="3" t="str">
        <f t="shared" si="6"/>
        <v>M5x8mm Cap head screw</v>
      </c>
    </row>
    <row r="309">
      <c r="A309" s="1">
        <f t="shared" si="1"/>
        <v>2</v>
      </c>
      <c r="D309" s="1" t="s">
        <v>18</v>
      </c>
      <c r="E309" s="1"/>
      <c r="L309" s="3" t="str">
        <f t="shared" si="6"/>
        <v>M5x8mm Cap head screw</v>
      </c>
    </row>
    <row r="310">
      <c r="A310" s="1">
        <f t="shared" si="1"/>
        <v>2</v>
      </c>
      <c r="D310" s="1" t="s">
        <v>86</v>
      </c>
      <c r="E310" s="1"/>
      <c r="L310" s="3" t="str">
        <f t="shared" si="6"/>
        <v>2 hole bracket, black</v>
      </c>
    </row>
    <row r="311">
      <c r="A311" s="1">
        <f t="shared" si="1"/>
        <v>2</v>
      </c>
      <c r="D311" s="1" t="s">
        <v>16</v>
      </c>
      <c r="E311" s="1"/>
      <c r="L311" s="3" t="str">
        <f t="shared" si="6"/>
        <v>M5 tee nut</v>
      </c>
    </row>
    <row r="312">
      <c r="A312" s="1">
        <f t="shared" si="1"/>
        <v>2</v>
      </c>
      <c r="D312" s="1" t="s">
        <v>16</v>
      </c>
      <c r="E312" s="1"/>
      <c r="L312" s="3" t="str">
        <f t="shared" si="6"/>
        <v>M5 tee nut</v>
      </c>
    </row>
    <row r="313">
      <c r="A313" s="1">
        <f t="shared" si="1"/>
        <v>2</v>
      </c>
      <c r="D313" s="1" t="s">
        <v>18</v>
      </c>
      <c r="E313" s="1"/>
      <c r="L313" s="3" t="str">
        <f t="shared" si="6"/>
        <v>M5x8mm Cap head screw</v>
      </c>
    </row>
    <row r="314">
      <c r="A314" s="1">
        <f t="shared" si="1"/>
        <v>2</v>
      </c>
      <c r="D314" s="1" t="s">
        <v>18</v>
      </c>
      <c r="E314" s="1"/>
      <c r="L314" s="3" t="str">
        <f t="shared" si="6"/>
        <v>M5x8mm Cap head screw</v>
      </c>
    </row>
    <row r="315">
      <c r="A315" s="1">
        <f t="shared" si="1"/>
        <v>2</v>
      </c>
      <c r="D315" s="1" t="s">
        <v>87</v>
      </c>
      <c r="E315" s="1"/>
      <c r="L315" s="3" t="str">
        <f t="shared" si="6"/>
        <v>Extrusion 20x40, black anodise, 100mm, one end tap</v>
      </c>
    </row>
    <row r="316">
      <c r="A316" s="1">
        <f t="shared" si="1"/>
        <v>2</v>
      </c>
      <c r="D316" s="1" t="s">
        <v>88</v>
      </c>
      <c r="E316" s="1"/>
      <c r="L316" s="3" t="str">
        <f t="shared" si="6"/>
        <v>Horizontal to vertical profile joiners {3D printed}</v>
      </c>
    </row>
    <row r="317">
      <c r="A317" s="1">
        <f t="shared" si="1"/>
        <v>2</v>
      </c>
      <c r="D317" s="1" t="s">
        <v>88</v>
      </c>
      <c r="E317" s="1"/>
      <c r="L317" s="3" t="str">
        <f t="shared" si="6"/>
        <v>Horizontal to vertical profile joiners {3D printed}</v>
      </c>
    </row>
    <row r="318">
      <c r="A318" s="1">
        <f t="shared" si="1"/>
        <v>2</v>
      </c>
      <c r="D318" s="1" t="s">
        <v>88</v>
      </c>
      <c r="E318" s="1"/>
      <c r="L318" s="3" t="str">
        <f t="shared" si="6"/>
        <v>Horizontal to vertical profile joiners {3D printed}</v>
      </c>
    </row>
    <row r="319">
      <c r="A319" s="1">
        <f t="shared" si="1"/>
        <v>2</v>
      </c>
      <c r="D319" s="1" t="s">
        <v>18</v>
      </c>
      <c r="E319" s="1"/>
      <c r="L319" s="3" t="str">
        <f t="shared" si="6"/>
        <v>M5x8mm Cap head screw</v>
      </c>
    </row>
    <row r="320">
      <c r="A320" s="1">
        <f t="shared" si="1"/>
        <v>2</v>
      </c>
      <c r="D320" s="1" t="s">
        <v>18</v>
      </c>
      <c r="E320" s="1"/>
      <c r="L320" s="3" t="str">
        <f t="shared" si="6"/>
        <v>M5x8mm Cap head screw</v>
      </c>
    </row>
    <row r="321">
      <c r="A321" s="1">
        <f t="shared" si="1"/>
        <v>2</v>
      </c>
      <c r="D321" s="1" t="s">
        <v>89</v>
      </c>
      <c r="E321" s="1"/>
      <c r="L321" s="3" t="str">
        <f t="shared" si="6"/>
        <v>06 Top Front Edge {3D Printed}</v>
      </c>
    </row>
    <row r="322">
      <c r="A322" s="1">
        <f t="shared" si="1"/>
        <v>2</v>
      </c>
      <c r="D322" s="1" t="s">
        <v>18</v>
      </c>
      <c r="E322" s="1"/>
      <c r="L322" s="3" t="str">
        <f t="shared" si="6"/>
        <v>M5x8mm Cap head screw</v>
      </c>
    </row>
    <row r="323">
      <c r="A323" s="1">
        <f t="shared" si="1"/>
        <v>2</v>
      </c>
      <c r="D323" s="1" t="s">
        <v>18</v>
      </c>
      <c r="E323" s="1"/>
      <c r="L323" s="3" t="str">
        <f t="shared" si="6"/>
        <v>M5x8mm Cap head screw</v>
      </c>
    </row>
    <row r="324">
      <c r="A324" s="1">
        <f t="shared" si="1"/>
        <v>2</v>
      </c>
      <c r="D324" s="1" t="s">
        <v>18</v>
      </c>
      <c r="E324" s="1"/>
      <c r="L324" s="3" t="str">
        <f t="shared" si="6"/>
        <v>M5x8mm Cap head screw</v>
      </c>
    </row>
    <row r="325">
      <c r="A325" s="1">
        <f t="shared" si="1"/>
        <v>2</v>
      </c>
      <c r="D325" s="1" t="s">
        <v>18</v>
      </c>
      <c r="E325" s="1"/>
      <c r="L325" s="3" t="str">
        <f t="shared" si="6"/>
        <v>M5x8mm Cap head screw</v>
      </c>
    </row>
    <row r="326">
      <c r="A326" s="1">
        <f t="shared" si="1"/>
        <v>2</v>
      </c>
      <c r="D326" s="1" t="s">
        <v>18</v>
      </c>
      <c r="E326" s="1"/>
      <c r="L326" s="3" t="str">
        <f t="shared" si="6"/>
        <v>M5x8mm Cap head screw</v>
      </c>
    </row>
    <row r="327">
      <c r="A327" s="1">
        <f t="shared" si="1"/>
        <v>2</v>
      </c>
      <c r="D327" s="1" t="s">
        <v>18</v>
      </c>
      <c r="E327" s="1"/>
      <c r="L327" s="3" t="str">
        <f t="shared" si="6"/>
        <v>M5x8mm Cap head screw</v>
      </c>
    </row>
    <row r="328">
      <c r="A328" s="1">
        <f t="shared" si="1"/>
        <v>1</v>
      </c>
      <c r="C328" s="2" t="s">
        <v>90</v>
      </c>
    </row>
    <row r="329">
      <c r="A329" s="1">
        <f t="shared" si="1"/>
        <v>2</v>
      </c>
      <c r="D329" s="1" t="s">
        <v>91</v>
      </c>
      <c r="L329" s="3" t="str">
        <f t="shared" ref="L329:L346" si="7">CONCATENATE(C329,D329,E329,F329,G329,H329)</f>
        <v>00 Base {3D Printed}</v>
      </c>
    </row>
    <row r="330">
      <c r="A330" s="1">
        <f t="shared" si="1"/>
        <v>2</v>
      </c>
      <c r="C330" s="1"/>
      <c r="D330" s="1" t="s">
        <v>79</v>
      </c>
      <c r="L330" s="3" t="str">
        <f t="shared" si="7"/>
        <v>M3 Square nut</v>
      </c>
    </row>
    <row r="331">
      <c r="A331" s="1">
        <f t="shared" si="1"/>
        <v>2</v>
      </c>
      <c r="C331" s="1"/>
      <c r="D331" s="1" t="s">
        <v>79</v>
      </c>
      <c r="L331" s="3" t="str">
        <f t="shared" si="7"/>
        <v>M3 Square nut</v>
      </c>
    </row>
    <row r="332">
      <c r="A332" s="1">
        <f t="shared" si="1"/>
        <v>2</v>
      </c>
      <c r="C332" s="1"/>
      <c r="D332" s="1" t="s">
        <v>92</v>
      </c>
      <c r="L332" s="3" t="str">
        <f t="shared" si="7"/>
        <v>M3x10mm Cap head screw</v>
      </c>
    </row>
    <row r="333">
      <c r="A333" s="1">
        <f t="shared" si="1"/>
        <v>2</v>
      </c>
      <c r="C333" s="1"/>
      <c r="D333" s="1" t="s">
        <v>92</v>
      </c>
      <c r="L333" s="3" t="str">
        <f t="shared" si="7"/>
        <v>M3x10mm Cap head screw</v>
      </c>
    </row>
    <row r="334">
      <c r="A334" s="1">
        <f t="shared" si="1"/>
        <v>2</v>
      </c>
      <c r="D334" s="1" t="s">
        <v>93</v>
      </c>
      <c r="L334" s="3" t="str">
        <f t="shared" si="7"/>
        <v>Tube 12mm OD, 11mm ID - 324mm (inner barrel)</v>
      </c>
    </row>
    <row r="335">
      <c r="A335" s="1">
        <f t="shared" si="1"/>
        <v>2</v>
      </c>
      <c r="D335" s="1" t="s">
        <v>94</v>
      </c>
      <c r="L335" s="3" t="str">
        <f t="shared" si="7"/>
        <v>Tube 12mm OD, 11mm ID - 380mm (outer barrel)</v>
      </c>
    </row>
    <row r="336">
      <c r="A336" s="1">
        <f t="shared" si="1"/>
        <v>2</v>
      </c>
      <c r="D336" s="1" t="s">
        <v>94</v>
      </c>
      <c r="L336" s="3" t="str">
        <f t="shared" si="7"/>
        <v>Tube 12mm OD, 11mm ID - 380mm (outer barrel)</v>
      </c>
    </row>
    <row r="337">
      <c r="A337" s="1">
        <f t="shared" si="1"/>
        <v>2</v>
      </c>
      <c r="D337" s="1" t="s">
        <v>94</v>
      </c>
      <c r="L337" s="3" t="str">
        <f t="shared" si="7"/>
        <v>Tube 12mm OD, 11mm ID - 380mm (outer barrel)</v>
      </c>
    </row>
    <row r="338">
      <c r="A338" s="1">
        <f t="shared" si="1"/>
        <v>2</v>
      </c>
      <c r="D338" s="1" t="s">
        <v>94</v>
      </c>
      <c r="L338" s="3" t="str">
        <f t="shared" si="7"/>
        <v>Tube 12mm OD, 11mm ID - 380mm (outer barrel)</v>
      </c>
    </row>
    <row r="339">
      <c r="A339" s="1">
        <f t="shared" si="1"/>
        <v>2</v>
      </c>
      <c r="D339" s="1" t="s">
        <v>94</v>
      </c>
      <c r="L339" s="3" t="str">
        <f t="shared" si="7"/>
        <v>Tube 12mm OD, 11mm ID - 380mm (outer barrel)</v>
      </c>
    </row>
    <row r="340">
      <c r="A340" s="1">
        <f t="shared" si="1"/>
        <v>2</v>
      </c>
      <c r="D340" s="1" t="s">
        <v>94</v>
      </c>
      <c r="L340" s="3" t="str">
        <f t="shared" si="7"/>
        <v>Tube 12mm OD, 11mm ID - 380mm (outer barrel)</v>
      </c>
    </row>
    <row r="341">
      <c r="A341" s="1">
        <f t="shared" si="1"/>
        <v>2</v>
      </c>
      <c r="D341" s="1" t="s">
        <v>95</v>
      </c>
      <c r="L341" s="3" t="str">
        <f t="shared" si="7"/>
        <v>01 Ring 3 {3D Printed}</v>
      </c>
    </row>
    <row r="342">
      <c r="A342" s="1">
        <f t="shared" si="1"/>
        <v>2</v>
      </c>
      <c r="D342" s="1" t="s">
        <v>96</v>
      </c>
      <c r="L342" s="3" t="str">
        <f t="shared" si="7"/>
        <v>02 Ring 2 {3D Printed}</v>
      </c>
    </row>
    <row r="343">
      <c r="A343" s="1">
        <f t="shared" si="1"/>
        <v>2</v>
      </c>
      <c r="D343" s="1" t="s">
        <v>97</v>
      </c>
      <c r="L343" s="3" t="str">
        <f t="shared" si="7"/>
        <v>03 Ring 1 {3D Printed}</v>
      </c>
    </row>
    <row r="344">
      <c r="A344" s="1">
        <f t="shared" si="1"/>
        <v>2</v>
      </c>
      <c r="D344" s="1" t="s">
        <v>98</v>
      </c>
      <c r="L344" s="3" t="str">
        <f t="shared" si="7"/>
        <v>04 End Cap {3D Printed}</v>
      </c>
    </row>
    <row r="345">
      <c r="A345" s="1">
        <f t="shared" si="1"/>
        <v>2</v>
      </c>
      <c r="D345" s="1" t="s">
        <v>99</v>
      </c>
      <c r="L345" s="3" t="str">
        <f t="shared" si="7"/>
        <v>05 Centre End Cap {3D Printed}</v>
      </c>
    </row>
    <row r="346">
      <c r="A346" s="1">
        <f t="shared" si="1"/>
        <v>2</v>
      </c>
      <c r="C346" s="1"/>
      <c r="D346" s="1" t="s">
        <v>100</v>
      </c>
      <c r="L346" s="3" t="str">
        <f t="shared" si="7"/>
        <v>06 Nozzles {3D Printed}</v>
      </c>
      <c r="M346" s="6" t="s">
        <v>101</v>
      </c>
    </row>
    <row r="347">
      <c r="A347" s="1">
        <f t="shared" si="1"/>
        <v>1</v>
      </c>
      <c r="C347" s="2" t="s">
        <v>102</v>
      </c>
      <c r="D347" s="1"/>
    </row>
    <row r="348">
      <c r="A348" s="1">
        <f t="shared" si="1"/>
        <v>2</v>
      </c>
      <c r="D348" s="1" t="s">
        <v>103</v>
      </c>
      <c r="L348" s="3" t="str">
        <f t="shared" ref="L348:L437" si="8">CONCATENATE(C348,D348,E348,F348,G348,H348)</f>
        <v>Extrusion 20x20, black anodise, 150mm, no tap {Base}</v>
      </c>
    </row>
    <row r="349">
      <c r="A349" s="1">
        <f t="shared" si="1"/>
        <v>2</v>
      </c>
      <c r="D349" s="1" t="s">
        <v>104</v>
      </c>
      <c r="L349" s="3" t="str">
        <f t="shared" si="8"/>
        <v>Extrusion 20x80, black anodise, 150mm, M5 tap both ends {Base}</v>
      </c>
    </row>
    <row r="350">
      <c r="A350" s="1">
        <f t="shared" si="1"/>
        <v>2</v>
      </c>
      <c r="D350" s="1" t="s">
        <v>69</v>
      </c>
      <c r="L350" s="3" t="str">
        <f t="shared" si="8"/>
        <v>11 Profile Joiner {3D Printed}</v>
      </c>
    </row>
    <row r="351">
      <c r="A351" s="1">
        <f t="shared" si="1"/>
        <v>2</v>
      </c>
      <c r="D351" s="1" t="s">
        <v>69</v>
      </c>
      <c r="L351" s="3" t="str">
        <f t="shared" si="8"/>
        <v>11 Profile Joiner {3D Printed}</v>
      </c>
    </row>
    <row r="352">
      <c r="A352" s="1">
        <f t="shared" si="1"/>
        <v>2</v>
      </c>
      <c r="D352" s="1" t="s">
        <v>16</v>
      </c>
      <c r="L352" s="3" t="str">
        <f t="shared" si="8"/>
        <v>M5 tee nut</v>
      </c>
    </row>
    <row r="353">
      <c r="A353" s="1">
        <f t="shared" si="1"/>
        <v>2</v>
      </c>
      <c r="D353" s="1" t="s">
        <v>16</v>
      </c>
      <c r="L353" s="3" t="str">
        <f t="shared" si="8"/>
        <v>M5 tee nut</v>
      </c>
    </row>
    <row r="354">
      <c r="A354" s="1">
        <f t="shared" si="1"/>
        <v>2</v>
      </c>
      <c r="D354" s="1" t="s">
        <v>16</v>
      </c>
      <c r="L354" s="3" t="str">
        <f t="shared" si="8"/>
        <v>M5 tee nut</v>
      </c>
    </row>
    <row r="355">
      <c r="A355" s="1">
        <f t="shared" si="1"/>
        <v>2</v>
      </c>
      <c r="D355" s="1" t="s">
        <v>16</v>
      </c>
      <c r="L355" s="3" t="str">
        <f t="shared" si="8"/>
        <v>M5 tee nut</v>
      </c>
    </row>
    <row r="356">
      <c r="A356" s="1">
        <f t="shared" si="1"/>
        <v>2</v>
      </c>
      <c r="D356" s="11" t="s">
        <v>105</v>
      </c>
      <c r="L356" s="3" t="str">
        <f t="shared" si="8"/>
        <v>Inside hidden corner bracket</v>
      </c>
    </row>
    <row r="357">
      <c r="A357" s="1">
        <f t="shared" si="1"/>
        <v>2</v>
      </c>
      <c r="D357" s="11" t="s">
        <v>105</v>
      </c>
      <c r="L357" s="3" t="str">
        <f t="shared" si="8"/>
        <v>Inside hidden corner bracket</v>
      </c>
    </row>
    <row r="358">
      <c r="A358" s="1">
        <f t="shared" si="1"/>
        <v>2</v>
      </c>
      <c r="D358" s="1" t="s">
        <v>16</v>
      </c>
      <c r="L358" s="3" t="str">
        <f t="shared" si="8"/>
        <v>M5 tee nut</v>
      </c>
    </row>
    <row r="359">
      <c r="A359" s="1">
        <f t="shared" si="1"/>
        <v>2</v>
      </c>
      <c r="D359" s="1" t="s">
        <v>16</v>
      </c>
      <c r="L359" s="3" t="str">
        <f t="shared" si="8"/>
        <v>M5 tee nut</v>
      </c>
    </row>
    <row r="360">
      <c r="A360" s="1">
        <f t="shared" si="1"/>
        <v>2</v>
      </c>
      <c r="D360" s="1" t="s">
        <v>106</v>
      </c>
      <c r="L360" s="3" t="str">
        <f t="shared" si="8"/>
        <v>5 Hole T Joining Plate, black anodise</v>
      </c>
    </row>
    <row r="361">
      <c r="A361" s="1">
        <f t="shared" si="1"/>
        <v>2</v>
      </c>
      <c r="D361" s="1" t="s">
        <v>107</v>
      </c>
      <c r="L361" s="3" t="str">
        <f t="shared" si="8"/>
        <v>M5x10mm Cap head screw</v>
      </c>
    </row>
    <row r="362">
      <c r="A362" s="1">
        <f t="shared" si="1"/>
        <v>2</v>
      </c>
      <c r="D362" s="1" t="s">
        <v>107</v>
      </c>
      <c r="L362" s="3" t="str">
        <f t="shared" si="8"/>
        <v>M5x10mm Cap head screw</v>
      </c>
    </row>
    <row r="363">
      <c r="A363" s="1">
        <f t="shared" si="1"/>
        <v>2</v>
      </c>
      <c r="D363" s="1" t="s">
        <v>107</v>
      </c>
      <c r="L363" s="3" t="str">
        <f t="shared" si="8"/>
        <v>M5x10mm Cap head screw</v>
      </c>
    </row>
    <row r="364">
      <c r="A364" s="1">
        <f t="shared" si="1"/>
        <v>2</v>
      </c>
      <c r="D364" s="1" t="s">
        <v>106</v>
      </c>
      <c r="L364" s="3" t="str">
        <f t="shared" si="8"/>
        <v>5 Hole T Joining Plate, black anodise</v>
      </c>
    </row>
    <row r="365">
      <c r="A365" s="1">
        <f t="shared" si="1"/>
        <v>2</v>
      </c>
      <c r="D365" s="1" t="s">
        <v>107</v>
      </c>
      <c r="L365" s="3" t="str">
        <f t="shared" si="8"/>
        <v>M5x10mm Cap head screw</v>
      </c>
    </row>
    <row r="366">
      <c r="A366" s="1">
        <f t="shared" si="1"/>
        <v>2</v>
      </c>
      <c r="D366" s="1" t="s">
        <v>107</v>
      </c>
      <c r="L366" s="3" t="str">
        <f t="shared" si="8"/>
        <v>M5x10mm Cap head screw</v>
      </c>
    </row>
    <row r="367">
      <c r="A367" s="1">
        <f t="shared" si="1"/>
        <v>2</v>
      </c>
      <c r="D367" s="1" t="s">
        <v>107</v>
      </c>
      <c r="L367" s="3" t="str">
        <f t="shared" si="8"/>
        <v>M5x10mm Cap head screw</v>
      </c>
    </row>
    <row r="368">
      <c r="A368" s="1">
        <f t="shared" si="1"/>
        <v>2</v>
      </c>
      <c r="D368" s="1" t="s">
        <v>16</v>
      </c>
      <c r="L368" s="3" t="str">
        <f t="shared" si="8"/>
        <v>M5 tee nut</v>
      </c>
    </row>
    <row r="369">
      <c r="A369" s="1">
        <f t="shared" si="1"/>
        <v>2</v>
      </c>
      <c r="D369" s="1" t="s">
        <v>16</v>
      </c>
      <c r="L369" s="3" t="str">
        <f t="shared" si="8"/>
        <v>M5 tee nut</v>
      </c>
    </row>
    <row r="370">
      <c r="A370" s="1">
        <f t="shared" si="1"/>
        <v>2</v>
      </c>
      <c r="D370" s="1" t="s">
        <v>16</v>
      </c>
      <c r="L370" s="3" t="str">
        <f t="shared" si="8"/>
        <v>M5 tee nut</v>
      </c>
    </row>
    <row r="371">
      <c r="A371" s="1">
        <f t="shared" si="1"/>
        <v>2</v>
      </c>
      <c r="D371" s="1" t="s">
        <v>16</v>
      </c>
      <c r="L371" s="3" t="str">
        <f t="shared" si="8"/>
        <v>M5 tee nut</v>
      </c>
    </row>
    <row r="372">
      <c r="A372" s="1">
        <f t="shared" si="1"/>
        <v>2</v>
      </c>
      <c r="D372" s="1" t="s">
        <v>108</v>
      </c>
      <c r="L372" s="3" t="str">
        <f t="shared" si="8"/>
        <v>06 Extrusion End Cap {3D Printed}</v>
      </c>
    </row>
    <row r="373">
      <c r="A373" s="1">
        <f t="shared" si="1"/>
        <v>2</v>
      </c>
      <c r="D373" s="1" t="s">
        <v>108</v>
      </c>
      <c r="L373" s="3" t="str">
        <f t="shared" si="8"/>
        <v>06 Extrusion End Cap {3D Printed}</v>
      </c>
    </row>
    <row r="374">
      <c r="A374" s="1">
        <f t="shared" si="1"/>
        <v>2</v>
      </c>
      <c r="D374" s="1" t="s">
        <v>108</v>
      </c>
      <c r="L374" s="3" t="str">
        <f t="shared" si="8"/>
        <v>06 Extrusion End Cap {3D Printed}</v>
      </c>
    </row>
    <row r="375">
      <c r="A375" s="1">
        <f t="shared" si="1"/>
        <v>2</v>
      </c>
      <c r="D375" s="1" t="s">
        <v>109</v>
      </c>
      <c r="L375" s="3" t="str">
        <f t="shared" si="8"/>
        <v>07 Extrusion End Cap - Named {3D Printed}</v>
      </c>
    </row>
    <row r="376">
      <c r="A376" s="1">
        <f t="shared" si="1"/>
        <v>2</v>
      </c>
      <c r="D376" s="1" t="s">
        <v>110</v>
      </c>
      <c r="L376" s="3" t="str">
        <f t="shared" si="8"/>
        <v>Extrusion 20x20, black anodise, 90mm, M5 tap one end {Left Support}</v>
      </c>
    </row>
    <row r="377">
      <c r="A377" s="1">
        <f t="shared" si="1"/>
        <v>2</v>
      </c>
      <c r="D377" s="1" t="s">
        <v>16</v>
      </c>
      <c r="L377" s="3" t="str">
        <f t="shared" si="8"/>
        <v>M5 tee nut</v>
      </c>
    </row>
    <row r="378">
      <c r="A378" s="1">
        <f t="shared" si="1"/>
        <v>2</v>
      </c>
      <c r="D378" s="1" t="s">
        <v>16</v>
      </c>
      <c r="L378" s="3" t="str">
        <f t="shared" si="8"/>
        <v>M5 tee nut</v>
      </c>
    </row>
    <row r="379">
      <c r="A379" s="1">
        <f t="shared" si="1"/>
        <v>2</v>
      </c>
      <c r="D379" s="1" t="s">
        <v>107</v>
      </c>
      <c r="L379" s="3" t="str">
        <f t="shared" si="8"/>
        <v>M5x10mm Cap head screw</v>
      </c>
    </row>
    <row r="380">
      <c r="A380" s="1">
        <f t="shared" si="1"/>
        <v>2</v>
      </c>
      <c r="D380" s="1" t="s">
        <v>107</v>
      </c>
      <c r="L380" s="3" t="str">
        <f t="shared" si="8"/>
        <v>M5x10mm Cap head screw</v>
      </c>
    </row>
    <row r="381">
      <c r="A381" s="1">
        <f t="shared" si="1"/>
        <v>2</v>
      </c>
      <c r="D381" s="1" t="s">
        <v>111</v>
      </c>
      <c r="L381" s="3" t="str">
        <f t="shared" si="8"/>
        <v>Extrusion 20x20, black anodise, 90mm, M5 tap one end {Right Support}</v>
      </c>
    </row>
    <row r="382">
      <c r="A382" s="1">
        <f t="shared" si="1"/>
        <v>2</v>
      </c>
      <c r="D382" s="1" t="s">
        <v>16</v>
      </c>
      <c r="L382" s="3" t="str">
        <f t="shared" si="8"/>
        <v>M5 tee nut</v>
      </c>
    </row>
    <row r="383">
      <c r="A383" s="1">
        <f t="shared" si="1"/>
        <v>2</v>
      </c>
      <c r="D383" s="1" t="s">
        <v>16</v>
      </c>
      <c r="L383" s="3" t="str">
        <f t="shared" si="8"/>
        <v>M5 tee nut</v>
      </c>
    </row>
    <row r="384">
      <c r="A384" s="1">
        <f t="shared" si="1"/>
        <v>2</v>
      </c>
      <c r="D384" s="1" t="s">
        <v>107</v>
      </c>
      <c r="L384" s="3" t="str">
        <f t="shared" si="8"/>
        <v>M5x10mm Cap head screw</v>
      </c>
    </row>
    <row r="385">
      <c r="A385" s="1">
        <f t="shared" si="1"/>
        <v>2</v>
      </c>
      <c r="D385" s="1" t="s">
        <v>107</v>
      </c>
      <c r="L385" s="3" t="str">
        <f t="shared" si="8"/>
        <v>M5x10mm Cap head screw</v>
      </c>
    </row>
    <row r="386">
      <c r="A386" s="1">
        <f t="shared" si="1"/>
        <v>2</v>
      </c>
      <c r="D386" s="1" t="s">
        <v>112</v>
      </c>
      <c r="L386" s="3" t="str">
        <f t="shared" si="8"/>
        <v>04 Barrel Microswitch Mount - Front {3D Printed}</v>
      </c>
    </row>
    <row r="387">
      <c r="A387" s="1">
        <f t="shared" si="1"/>
        <v>2</v>
      </c>
      <c r="C387" s="1"/>
      <c r="D387" s="1" t="s">
        <v>79</v>
      </c>
      <c r="L387" s="3" t="str">
        <f t="shared" si="8"/>
        <v>M3 Square nut</v>
      </c>
    </row>
    <row r="388">
      <c r="A388" s="1">
        <f t="shared" si="1"/>
        <v>2</v>
      </c>
      <c r="C388" s="1"/>
      <c r="D388" s="1" t="s">
        <v>113</v>
      </c>
      <c r="L388" s="3" t="str">
        <f t="shared" si="8"/>
        <v>M3x14mm Cap head screw</v>
      </c>
    </row>
    <row r="389">
      <c r="A389" s="1">
        <f t="shared" si="1"/>
        <v>2</v>
      </c>
      <c r="D389" s="1" t="s">
        <v>114</v>
      </c>
      <c r="L389" s="3" t="str">
        <f t="shared" si="8"/>
        <v>05 Barrel Microswitch Mount - Rear {3D Printed}</v>
      </c>
    </row>
    <row r="390">
      <c r="A390" s="1">
        <f t="shared" si="1"/>
        <v>2</v>
      </c>
      <c r="C390" s="1"/>
      <c r="D390" s="1" t="s">
        <v>79</v>
      </c>
      <c r="L390" s="3" t="str">
        <f t="shared" si="8"/>
        <v>M3 Square nut</v>
      </c>
    </row>
    <row r="391">
      <c r="A391" s="1">
        <f t="shared" si="1"/>
        <v>2</v>
      </c>
      <c r="C391" s="1"/>
      <c r="D391" s="1" t="s">
        <v>113</v>
      </c>
      <c r="L391" s="3" t="str">
        <f t="shared" si="8"/>
        <v>M3x14mm Cap head screw</v>
      </c>
    </row>
    <row r="392">
      <c r="A392" s="1">
        <f t="shared" si="1"/>
        <v>2</v>
      </c>
      <c r="D392" s="1" t="s">
        <v>115</v>
      </c>
      <c r="L392" s="3" t="str">
        <f t="shared" si="8"/>
        <v>Microswitch </v>
      </c>
    </row>
    <row r="393">
      <c r="A393" s="1">
        <f t="shared" si="1"/>
        <v>2</v>
      </c>
      <c r="D393" s="1" t="s">
        <v>115</v>
      </c>
      <c r="L393" s="3" t="str">
        <f t="shared" si="8"/>
        <v>Microswitch </v>
      </c>
    </row>
    <row r="394">
      <c r="A394" s="1">
        <f t="shared" si="1"/>
        <v>2</v>
      </c>
      <c r="D394" s="1" t="s">
        <v>116</v>
      </c>
      <c r="L394" s="3" t="str">
        <f t="shared" si="8"/>
        <v>00 Left Bearing Housing {3D Printed}</v>
      </c>
    </row>
    <row r="395">
      <c r="A395" s="1">
        <f t="shared" si="1"/>
        <v>2</v>
      </c>
      <c r="D395" s="1" t="s">
        <v>107</v>
      </c>
      <c r="L395" s="3" t="str">
        <f t="shared" si="8"/>
        <v>M5x10mm Cap head screw</v>
      </c>
    </row>
    <row r="396">
      <c r="A396" s="1">
        <f t="shared" si="1"/>
        <v>2</v>
      </c>
      <c r="D396" s="1" t="s">
        <v>11</v>
      </c>
      <c r="L396" s="3" t="str">
        <f t="shared" si="8"/>
        <v>625ZZ bearing</v>
      </c>
    </row>
    <row r="397">
      <c r="A397" s="1">
        <f t="shared" si="1"/>
        <v>2</v>
      </c>
      <c r="D397" s="1" t="s">
        <v>11</v>
      </c>
      <c r="L397" s="3" t="str">
        <f t="shared" si="8"/>
        <v>625ZZ bearing</v>
      </c>
    </row>
    <row r="398">
      <c r="A398" s="1">
        <f t="shared" si="1"/>
        <v>2</v>
      </c>
      <c r="D398" s="1" t="s">
        <v>117</v>
      </c>
      <c r="L398" s="3" t="str">
        <f t="shared" si="8"/>
        <v>01 Left Bearing Housing - Cap {3D Printed}</v>
      </c>
    </row>
    <row r="399">
      <c r="A399" s="1">
        <f t="shared" si="1"/>
        <v>2</v>
      </c>
      <c r="D399" s="1" t="s">
        <v>118</v>
      </c>
      <c r="L399" s="3" t="str">
        <f t="shared" si="8"/>
        <v>02 Right Bearing Housing {3D Printed}</v>
      </c>
    </row>
    <row r="400">
      <c r="A400" s="1">
        <f t="shared" si="1"/>
        <v>2</v>
      </c>
      <c r="D400" s="1" t="s">
        <v>107</v>
      </c>
      <c r="L400" s="3" t="str">
        <f t="shared" si="8"/>
        <v>M5x10mm Cap head screw</v>
      </c>
    </row>
    <row r="401">
      <c r="A401" s="1">
        <f t="shared" si="1"/>
        <v>2</v>
      </c>
      <c r="D401" s="1" t="s">
        <v>11</v>
      </c>
      <c r="L401" s="3" t="str">
        <f t="shared" si="8"/>
        <v>625ZZ bearing</v>
      </c>
    </row>
    <row r="402">
      <c r="A402" s="1">
        <f t="shared" si="1"/>
        <v>2</v>
      </c>
      <c r="D402" s="1" t="s">
        <v>11</v>
      </c>
      <c r="L402" s="3" t="str">
        <f t="shared" si="8"/>
        <v>625ZZ bearing</v>
      </c>
    </row>
    <row r="403">
      <c r="A403" s="1">
        <f t="shared" si="1"/>
        <v>2</v>
      </c>
      <c r="D403" s="1" t="s">
        <v>119</v>
      </c>
      <c r="L403" s="3" t="str">
        <f t="shared" si="8"/>
        <v>03 Right Bearing Housing - Cap {3D Printed}</v>
      </c>
    </row>
    <row r="404">
      <c r="A404" s="1">
        <f t="shared" si="1"/>
        <v>2</v>
      </c>
      <c r="D404" s="1" t="s">
        <v>120</v>
      </c>
      <c r="L404" s="3" t="str">
        <f t="shared" si="8"/>
        <v>NEMA23 Right Angle Stepper Motor Mount, black</v>
      </c>
    </row>
    <row r="405">
      <c r="A405" s="1">
        <f t="shared" si="1"/>
        <v>2</v>
      </c>
      <c r="D405" s="1" t="s">
        <v>121</v>
      </c>
      <c r="L405" s="3" t="str">
        <f t="shared" si="8"/>
        <v>M5x8mm Low Profile Cap head screw</v>
      </c>
    </row>
    <row r="406">
      <c r="A406" s="1">
        <f t="shared" si="1"/>
        <v>2</v>
      </c>
      <c r="D406" s="1" t="s">
        <v>121</v>
      </c>
      <c r="L406" s="3" t="str">
        <f t="shared" si="8"/>
        <v>M5x8mm Low Profile Cap head screw</v>
      </c>
    </row>
    <row r="407">
      <c r="A407" s="1">
        <f t="shared" si="1"/>
        <v>2</v>
      </c>
      <c r="D407" s="1" t="s">
        <v>121</v>
      </c>
      <c r="L407" s="3" t="str">
        <f t="shared" si="8"/>
        <v>M5x8mm Low Profile Cap head screw</v>
      </c>
    </row>
    <row r="408">
      <c r="A408" s="1">
        <f t="shared" si="1"/>
        <v>2</v>
      </c>
      <c r="D408" s="1" t="s">
        <v>121</v>
      </c>
      <c r="L408" s="3" t="str">
        <f t="shared" si="8"/>
        <v>M5x8mm Low Profile Cap head screw</v>
      </c>
    </row>
    <row r="409">
      <c r="A409" s="1">
        <f t="shared" si="1"/>
        <v>2</v>
      </c>
      <c r="D409" s="1" t="s">
        <v>122</v>
      </c>
      <c r="L409" s="3" t="str">
        <f t="shared" si="8"/>
        <v>NEMA23 Stepper Motor XXX</v>
      </c>
    </row>
    <row r="410">
      <c r="A410" s="1">
        <f t="shared" si="1"/>
        <v>2</v>
      </c>
      <c r="D410" s="1" t="s">
        <v>123</v>
      </c>
      <c r="L410" s="3" t="str">
        <f t="shared" si="8"/>
        <v>M4x10mm Cap head screw</v>
      </c>
    </row>
    <row r="411">
      <c r="A411" s="1">
        <f t="shared" si="1"/>
        <v>2</v>
      </c>
      <c r="D411" s="1" t="s">
        <v>123</v>
      </c>
      <c r="L411" s="3" t="str">
        <f t="shared" si="8"/>
        <v>M4x10mm Cap head screw</v>
      </c>
    </row>
    <row r="412">
      <c r="A412" s="1">
        <f t="shared" si="1"/>
        <v>2</v>
      </c>
      <c r="D412" s="1" t="s">
        <v>123</v>
      </c>
      <c r="L412" s="3" t="str">
        <f t="shared" si="8"/>
        <v>M4x10mm Cap head screw</v>
      </c>
    </row>
    <row r="413">
      <c r="A413" s="1">
        <f t="shared" si="1"/>
        <v>2</v>
      </c>
      <c r="D413" s="1" t="s">
        <v>123</v>
      </c>
      <c r="L413" s="3" t="str">
        <f t="shared" si="8"/>
        <v>M4x10mm Cap head screw</v>
      </c>
    </row>
    <row r="414">
      <c r="A414" s="1">
        <f t="shared" si="1"/>
        <v>2</v>
      </c>
      <c r="D414" s="1" t="s">
        <v>124</v>
      </c>
      <c r="L414" s="3" t="str">
        <f t="shared" si="8"/>
        <v>M4 Hex nut</v>
      </c>
    </row>
    <row r="415">
      <c r="A415" s="1">
        <f t="shared" si="1"/>
        <v>2</v>
      </c>
      <c r="D415" s="1" t="s">
        <v>124</v>
      </c>
      <c r="L415" s="3" t="str">
        <f t="shared" si="8"/>
        <v>M4 Hex nut</v>
      </c>
    </row>
    <row r="416">
      <c r="A416" s="1">
        <f t="shared" si="1"/>
        <v>2</v>
      </c>
      <c r="D416" s="1" t="s">
        <v>124</v>
      </c>
      <c r="L416" s="3" t="str">
        <f t="shared" si="8"/>
        <v>M4 Hex nut</v>
      </c>
    </row>
    <row r="417">
      <c r="A417" s="1">
        <f t="shared" si="1"/>
        <v>2</v>
      </c>
      <c r="D417" s="1" t="s">
        <v>124</v>
      </c>
      <c r="L417" s="3" t="str">
        <f t="shared" si="8"/>
        <v>M4 Hex nut</v>
      </c>
    </row>
    <row r="418">
      <c r="A418" s="1">
        <f t="shared" si="1"/>
        <v>2</v>
      </c>
      <c r="D418" s="1" t="s">
        <v>125</v>
      </c>
      <c r="L418" s="3" t="str">
        <f t="shared" si="8"/>
        <v>18 tooth, 6.35mm bore GT2 pulley</v>
      </c>
    </row>
    <row r="419">
      <c r="A419" s="1">
        <f t="shared" si="1"/>
        <v>2</v>
      </c>
      <c r="D419" s="1" t="s">
        <v>126</v>
      </c>
      <c r="L419" s="3" t="str">
        <f t="shared" si="8"/>
        <v>Double sided sticky tape</v>
      </c>
    </row>
    <row r="420">
      <c r="A420" s="1">
        <f t="shared" si="1"/>
        <v>2</v>
      </c>
      <c r="D420" s="1" t="s">
        <v>127</v>
      </c>
      <c r="L420" s="3" t="str">
        <f t="shared" si="8"/>
        <v>11 Top Motor Cover.stl</v>
      </c>
      <c r="M420" s="6" t="s">
        <v>128</v>
      </c>
    </row>
    <row r="421">
      <c r="A421" s="1">
        <f t="shared" si="1"/>
        <v>2</v>
      </c>
      <c r="D421" s="1" t="s">
        <v>129</v>
      </c>
      <c r="L421" s="3" t="str">
        <f t="shared" si="8"/>
        <v>08 Barrel Mount Rotary Attachment {3D Printed}</v>
      </c>
    </row>
    <row r="422">
      <c r="A422" s="1">
        <f t="shared" si="1"/>
        <v>2</v>
      </c>
      <c r="C422" s="1"/>
      <c r="D422" s="1" t="s">
        <v>79</v>
      </c>
      <c r="L422" s="3" t="str">
        <f t="shared" si="8"/>
        <v>M3 Square nut</v>
      </c>
    </row>
    <row r="423">
      <c r="A423" s="1">
        <f t="shared" si="1"/>
        <v>2</v>
      </c>
      <c r="C423" s="1"/>
      <c r="D423" s="1" t="s">
        <v>79</v>
      </c>
      <c r="L423" s="3" t="str">
        <f t="shared" si="8"/>
        <v>M3 Square nut</v>
      </c>
    </row>
    <row r="424">
      <c r="A424" s="1">
        <f t="shared" si="1"/>
        <v>2</v>
      </c>
      <c r="C424" s="1"/>
      <c r="D424" s="1" t="s">
        <v>80</v>
      </c>
      <c r="L424" s="3" t="str">
        <f t="shared" si="8"/>
        <v>M3x12mm Cap head screw</v>
      </c>
    </row>
    <row r="425">
      <c r="A425" s="1">
        <f t="shared" si="1"/>
        <v>2</v>
      </c>
      <c r="C425" s="1"/>
      <c r="D425" s="1" t="s">
        <v>80</v>
      </c>
      <c r="L425" s="3" t="str">
        <f t="shared" si="8"/>
        <v>M3x12mm Cap head screw</v>
      </c>
    </row>
    <row r="426">
      <c r="A426" s="1">
        <f t="shared" si="1"/>
        <v>2</v>
      </c>
      <c r="D426" s="1" t="s">
        <v>130</v>
      </c>
      <c r="L426" s="3" t="str">
        <f t="shared" si="8"/>
        <v>M5x12mm Cap head screw</v>
      </c>
    </row>
    <row r="427">
      <c r="A427" s="1">
        <f t="shared" si="1"/>
        <v>2</v>
      </c>
      <c r="D427" s="1" t="s">
        <v>130</v>
      </c>
      <c r="L427" s="3" t="str">
        <f t="shared" si="8"/>
        <v>M5x12mm Cap head screw</v>
      </c>
    </row>
    <row r="428">
      <c r="A428" s="1">
        <f t="shared" si="1"/>
        <v>2</v>
      </c>
      <c r="D428" s="1" t="s">
        <v>131</v>
      </c>
      <c r="L428" s="3" t="str">
        <f t="shared" si="8"/>
        <v>09 Barrel Mount Rotary Attachment - centre spacer {3D Printed}</v>
      </c>
    </row>
    <row r="429">
      <c r="A429" s="1">
        <f t="shared" si="1"/>
        <v>2</v>
      </c>
      <c r="D429" s="1" t="s">
        <v>132</v>
      </c>
      <c r="L429" s="3" t="str">
        <f t="shared" si="8"/>
        <v>Precision Hardened Steel Smooth Rod - 105mm (yaw shaft)</v>
      </c>
    </row>
    <row r="430">
      <c r="A430" s="1">
        <f t="shared" si="1"/>
        <v>2</v>
      </c>
      <c r="D430" s="1" t="s">
        <v>133</v>
      </c>
      <c r="L430" s="3" t="str">
        <f t="shared" si="8"/>
        <v>60 tooth, 5mm bore GT2 pulley</v>
      </c>
    </row>
    <row r="431">
      <c r="A431" s="1">
        <f t="shared" si="1"/>
        <v>2</v>
      </c>
      <c r="D431" s="1" t="s">
        <v>134</v>
      </c>
      <c r="L431" s="3" t="str">
        <f t="shared" si="8"/>
        <v>12 Barrel Mount Limit Switch Arm {3D Printed}</v>
      </c>
    </row>
    <row r="432">
      <c r="A432" s="1">
        <f t="shared" si="1"/>
        <v>2</v>
      </c>
      <c r="D432" s="11" t="s">
        <v>135</v>
      </c>
      <c r="L432" s="3" t="str">
        <f t="shared" si="8"/>
        <v>Precision Hardened Steel Smooth Rod - 150mm (pitch shaft)</v>
      </c>
    </row>
    <row r="433">
      <c r="A433" s="1">
        <f t="shared" si="1"/>
        <v>2</v>
      </c>
      <c r="D433" s="1" t="s">
        <v>136</v>
      </c>
      <c r="L433" s="3" t="str">
        <f t="shared" si="8"/>
        <v>Rotary Bearing</v>
      </c>
    </row>
    <row r="434">
      <c r="A434" s="1">
        <f t="shared" si="1"/>
        <v>2</v>
      </c>
      <c r="D434" s="1" t="s">
        <v>121</v>
      </c>
      <c r="L434" s="3" t="str">
        <f t="shared" si="8"/>
        <v>M5x8mm Low Profile Cap head screw</v>
      </c>
    </row>
    <row r="435">
      <c r="A435" s="1">
        <f t="shared" si="1"/>
        <v>2</v>
      </c>
      <c r="D435" s="1" t="s">
        <v>121</v>
      </c>
      <c r="L435" s="3" t="str">
        <f t="shared" si="8"/>
        <v>M5x8mm Low Profile Cap head screw</v>
      </c>
    </row>
    <row r="436">
      <c r="A436" s="1">
        <f t="shared" si="1"/>
        <v>2</v>
      </c>
      <c r="D436" s="1" t="s">
        <v>121</v>
      </c>
      <c r="L436" s="3" t="str">
        <f t="shared" si="8"/>
        <v>M5x8mm Low Profile Cap head screw</v>
      </c>
    </row>
    <row r="437">
      <c r="A437" s="1">
        <f t="shared" si="1"/>
        <v>2</v>
      </c>
      <c r="D437" s="1" t="s">
        <v>121</v>
      </c>
      <c r="L437" s="3" t="str">
        <f t="shared" si="8"/>
        <v>M5x8mm Low Profile Cap head screw</v>
      </c>
    </row>
    <row r="438">
      <c r="A438" s="1">
        <f t="shared" si="1"/>
        <v>1</v>
      </c>
      <c r="C438" s="2" t="s">
        <v>137</v>
      </c>
    </row>
    <row r="439">
      <c r="A439" s="1">
        <f t="shared" si="1"/>
        <v>2</v>
      </c>
      <c r="D439" s="2" t="s">
        <v>138</v>
      </c>
    </row>
    <row r="440">
      <c r="A440" s="1">
        <f t="shared" si="1"/>
        <v>3</v>
      </c>
      <c r="E440" s="1" t="s">
        <v>139</v>
      </c>
      <c r="L440" s="3" t="str">
        <f t="shared" ref="L440:L466" si="9">CONCATENATE(C440,D440,E440,F440,G440,H440)</f>
        <v>Electronics Enclosure Base {3D Printed}</v>
      </c>
    </row>
    <row r="441">
      <c r="A441" s="1">
        <f t="shared" si="1"/>
        <v>3</v>
      </c>
      <c r="E441" s="1" t="s">
        <v>140</v>
      </c>
      <c r="L441" s="3" t="str">
        <f t="shared" si="9"/>
        <v>Grommet 9.5mmx12.5mm</v>
      </c>
      <c r="M441" s="6" t="s">
        <v>141</v>
      </c>
    </row>
    <row r="442">
      <c r="A442" s="1">
        <f t="shared" si="1"/>
        <v>3</v>
      </c>
      <c r="E442" s="1" t="s">
        <v>140</v>
      </c>
      <c r="L442" s="3" t="str">
        <f t="shared" si="9"/>
        <v>Grommet 9.5mmx12.5mm</v>
      </c>
      <c r="M442" s="6" t="s">
        <v>141</v>
      </c>
    </row>
    <row r="443">
      <c r="A443" s="1">
        <f t="shared" si="1"/>
        <v>3</v>
      </c>
      <c r="E443" s="1" t="s">
        <v>140</v>
      </c>
      <c r="L443" s="3" t="str">
        <f t="shared" si="9"/>
        <v>Grommet 9.5mmx12.5mm</v>
      </c>
      <c r="M443" s="6" t="s">
        <v>141</v>
      </c>
    </row>
    <row r="444">
      <c r="A444" s="1">
        <f t="shared" si="1"/>
        <v>3</v>
      </c>
      <c r="E444" s="1" t="s">
        <v>140</v>
      </c>
      <c r="L444" s="3" t="str">
        <f t="shared" si="9"/>
        <v>Grommet 9.5mmx12.5mm</v>
      </c>
      <c r="M444" s="6" t="s">
        <v>141</v>
      </c>
    </row>
    <row r="445">
      <c r="A445" s="1">
        <f t="shared" si="1"/>
        <v>3</v>
      </c>
      <c r="E445" s="1" t="s">
        <v>79</v>
      </c>
      <c r="L445" s="3" t="str">
        <f t="shared" si="9"/>
        <v>M3 Square nut</v>
      </c>
    </row>
    <row r="446">
      <c r="A446" s="1">
        <f t="shared" si="1"/>
        <v>3</v>
      </c>
      <c r="E446" s="1" t="s">
        <v>79</v>
      </c>
      <c r="L446" s="3" t="str">
        <f t="shared" si="9"/>
        <v>M3 Square nut</v>
      </c>
    </row>
    <row r="447">
      <c r="A447" s="1">
        <f t="shared" si="1"/>
        <v>3</v>
      </c>
      <c r="E447" s="1" t="s">
        <v>79</v>
      </c>
      <c r="L447" s="3" t="str">
        <f t="shared" si="9"/>
        <v>M3 Square nut</v>
      </c>
    </row>
    <row r="448">
      <c r="A448" s="1">
        <f t="shared" si="1"/>
        <v>3</v>
      </c>
      <c r="E448" s="1" t="s">
        <v>142</v>
      </c>
      <c r="L448" s="3" t="str">
        <f t="shared" si="9"/>
        <v>12v Fan</v>
      </c>
    </row>
    <row r="449">
      <c r="A449" s="1">
        <f t="shared" si="1"/>
        <v>3</v>
      </c>
      <c r="E449" s="1" t="s">
        <v>143</v>
      </c>
      <c r="L449" s="3" t="str">
        <f t="shared" si="9"/>
        <v>M4x14mm Cap head screw</v>
      </c>
    </row>
    <row r="450">
      <c r="A450" s="1">
        <f t="shared" si="1"/>
        <v>3</v>
      </c>
      <c r="E450" s="1" t="s">
        <v>143</v>
      </c>
      <c r="L450" s="3" t="str">
        <f t="shared" si="9"/>
        <v>M4x14mm Cap head screw</v>
      </c>
    </row>
    <row r="451">
      <c r="A451" s="1">
        <f t="shared" si="1"/>
        <v>3</v>
      </c>
      <c r="E451" s="1" t="s">
        <v>143</v>
      </c>
      <c r="L451" s="3" t="str">
        <f t="shared" si="9"/>
        <v>M4x14mm Cap head screw</v>
      </c>
    </row>
    <row r="452">
      <c r="A452" s="1">
        <f t="shared" si="1"/>
        <v>3</v>
      </c>
      <c r="E452" s="1" t="s">
        <v>143</v>
      </c>
      <c r="L452" s="3" t="str">
        <f t="shared" si="9"/>
        <v>M4x14mm Cap head screw</v>
      </c>
    </row>
    <row r="453">
      <c r="A453" s="1">
        <f t="shared" si="1"/>
        <v>3</v>
      </c>
      <c r="E453" s="1" t="s">
        <v>144</v>
      </c>
      <c r="L453" s="3" t="str">
        <f t="shared" si="9"/>
        <v>M4 hex nut</v>
      </c>
    </row>
    <row r="454">
      <c r="A454" s="1">
        <f t="shared" si="1"/>
        <v>3</v>
      </c>
      <c r="E454" s="1" t="s">
        <v>144</v>
      </c>
      <c r="L454" s="3" t="str">
        <f t="shared" si="9"/>
        <v>M4 hex nut</v>
      </c>
    </row>
    <row r="455">
      <c r="A455" s="1">
        <f t="shared" si="1"/>
        <v>3</v>
      </c>
      <c r="E455" s="1" t="s">
        <v>144</v>
      </c>
      <c r="L455" s="3" t="str">
        <f t="shared" si="9"/>
        <v>M4 hex nut</v>
      </c>
    </row>
    <row r="456">
      <c r="A456" s="1">
        <f t="shared" si="1"/>
        <v>3</v>
      </c>
      <c r="E456" s="1" t="s">
        <v>144</v>
      </c>
      <c r="L456" s="3" t="str">
        <f t="shared" si="9"/>
        <v>M4 hex nut</v>
      </c>
    </row>
    <row r="457">
      <c r="A457" s="1">
        <f t="shared" si="1"/>
        <v>3</v>
      </c>
      <c r="E457" s="1" t="s">
        <v>145</v>
      </c>
      <c r="L457" s="3" t="str">
        <f t="shared" si="9"/>
        <v>2 way connector housing</v>
      </c>
      <c r="M457" s="6" t="s">
        <v>146</v>
      </c>
    </row>
    <row r="458">
      <c r="A458" s="1">
        <f t="shared" si="1"/>
        <v>3</v>
      </c>
      <c r="E458" s="1" t="s">
        <v>147</v>
      </c>
      <c r="L458" s="3" t="str">
        <f t="shared" si="9"/>
        <v>Khadas VIM3 Basic</v>
      </c>
    </row>
    <row r="459">
      <c r="A459" s="1">
        <f t="shared" si="1"/>
        <v>3</v>
      </c>
      <c r="E459" s="1" t="s">
        <v>148</v>
      </c>
      <c r="L459" s="3" t="str">
        <f t="shared" si="9"/>
        <v>Khadas VIMs Heatsink</v>
      </c>
      <c r="M459" s="4" t="s">
        <v>149</v>
      </c>
    </row>
    <row r="460">
      <c r="A460" s="1">
        <f t="shared" si="1"/>
        <v>3</v>
      </c>
      <c r="E460" s="1" t="s">
        <v>150</v>
      </c>
      <c r="L460" s="3" t="str">
        <f t="shared" si="9"/>
        <v>Khadas 3750 Cooling Fan</v>
      </c>
      <c r="M460" s="4" t="s">
        <v>151</v>
      </c>
    </row>
    <row r="461">
      <c r="A461" s="1">
        <f t="shared" si="1"/>
        <v>3</v>
      </c>
      <c r="E461" s="1" t="s">
        <v>152</v>
      </c>
      <c r="L461" s="3" t="str">
        <f t="shared" si="9"/>
        <v>Khadas VIN to VIN Cable</v>
      </c>
      <c r="M461" s="6" t="s">
        <v>153</v>
      </c>
    </row>
    <row r="462">
      <c r="A462" s="1">
        <f t="shared" si="1"/>
        <v>3</v>
      </c>
      <c r="E462" s="1" t="s">
        <v>154</v>
      </c>
      <c r="L462" s="3" t="str">
        <f t="shared" si="9"/>
        <v>Passive Heatsink Cover {3D Printed}</v>
      </c>
    </row>
    <row r="463">
      <c r="A463" s="1">
        <f t="shared" si="1"/>
        <v>3</v>
      </c>
      <c r="E463" s="1" t="s">
        <v>155</v>
      </c>
      <c r="L463" s="3" t="str">
        <f t="shared" si="9"/>
        <v>04 Top Right Spacer.</v>
      </c>
    </row>
    <row r="464">
      <c r="A464" s="1">
        <f t="shared" si="1"/>
        <v>3</v>
      </c>
      <c r="E464" s="1" t="s">
        <v>156</v>
      </c>
      <c r="L464" s="3" t="str">
        <f t="shared" si="9"/>
        <v>05 Bottom Right Spacer</v>
      </c>
    </row>
    <row r="465">
      <c r="A465" s="1">
        <f t="shared" si="1"/>
        <v>3</v>
      </c>
      <c r="E465" s="1" t="s">
        <v>157</v>
      </c>
      <c r="L465" s="3" t="str">
        <f t="shared" si="9"/>
        <v>06 Bottom Left Spacer.</v>
      </c>
    </row>
    <row r="466">
      <c r="A466" s="1">
        <f t="shared" si="1"/>
        <v>3</v>
      </c>
      <c r="E466" s="1" t="s">
        <v>158</v>
      </c>
      <c r="L466" s="3" t="str">
        <f t="shared" si="9"/>
        <v>07 Top Left Spacer.</v>
      </c>
    </row>
    <row r="467">
      <c r="A467" s="1">
        <f t="shared" si="1"/>
        <v>3</v>
      </c>
      <c r="E467" s="2" t="s">
        <v>159</v>
      </c>
    </row>
    <row r="468">
      <c r="A468" s="1">
        <f t="shared" si="1"/>
        <v>4</v>
      </c>
      <c r="F468" s="1" t="s">
        <v>160</v>
      </c>
      <c r="L468" s="3" t="str">
        <f t="shared" ref="L468:L544" si="10">CONCATENATE(C468,D468,E468,F468,G468,H468)</f>
        <v>Water Turret Interface PCB</v>
      </c>
      <c r="M468" s="4" t="s">
        <v>161</v>
      </c>
    </row>
    <row r="469">
      <c r="A469" s="1">
        <f t="shared" si="1"/>
        <v>4</v>
      </c>
      <c r="F469" s="1" t="s">
        <v>162</v>
      </c>
      <c r="L469" s="3" t="str">
        <f t="shared" si="10"/>
        <v>100uF, 16v low ESR - 16SEPC100M+TSS</v>
      </c>
      <c r="M469" s="6" t="s">
        <v>163</v>
      </c>
    </row>
    <row r="470">
      <c r="A470" s="1">
        <f t="shared" si="1"/>
        <v>4</v>
      </c>
      <c r="F470" s="1" t="s">
        <v>164</v>
      </c>
      <c r="L470" s="3" t="str">
        <f t="shared" si="10"/>
        <v>100nf, 100v - C322C104K1R5TA</v>
      </c>
      <c r="M470" s="4" t="s">
        <v>165</v>
      </c>
    </row>
    <row r="471">
      <c r="A471" s="1">
        <f t="shared" si="1"/>
        <v>4</v>
      </c>
      <c r="F471" s="1" t="s">
        <v>162</v>
      </c>
      <c r="L471" s="3" t="str">
        <f t="shared" si="10"/>
        <v>100uF, 16v low ESR - 16SEPC100M+TSS</v>
      </c>
      <c r="M471" s="6" t="s">
        <v>163</v>
      </c>
    </row>
    <row r="472">
      <c r="A472" s="1">
        <f t="shared" si="1"/>
        <v>4</v>
      </c>
      <c r="F472" s="1" t="s">
        <v>164</v>
      </c>
      <c r="L472" s="3" t="str">
        <f t="shared" si="10"/>
        <v>100nf, 100v - C322C104K1R5TA</v>
      </c>
      <c r="M472" s="6" t="s">
        <v>165</v>
      </c>
    </row>
    <row r="473">
      <c r="A473" s="1">
        <f t="shared" si="1"/>
        <v>4</v>
      </c>
      <c r="F473" s="1" t="s">
        <v>162</v>
      </c>
      <c r="L473" s="3" t="str">
        <f t="shared" si="10"/>
        <v>100uF, 16v low ESR - 16SEPC100M+TSS</v>
      </c>
      <c r="M473" s="6" t="s">
        <v>163</v>
      </c>
    </row>
    <row r="474">
      <c r="A474" s="1">
        <f t="shared" si="1"/>
        <v>4</v>
      </c>
      <c r="F474" s="1" t="s">
        <v>164</v>
      </c>
      <c r="L474" s="3" t="str">
        <f t="shared" si="10"/>
        <v>100nf, 100v - C322C104K1R5TA</v>
      </c>
      <c r="M474" s="6" t="s">
        <v>165</v>
      </c>
    </row>
    <row r="475">
      <c r="A475" s="1">
        <f t="shared" si="1"/>
        <v>4</v>
      </c>
      <c r="F475" s="1" t="s">
        <v>166</v>
      </c>
      <c r="L475" s="3" t="str">
        <f t="shared" si="10"/>
        <v>400v, 1A - 1N4004</v>
      </c>
      <c r="M475" s="4" t="s">
        <v>167</v>
      </c>
    </row>
    <row r="476">
      <c r="A476" s="1">
        <f t="shared" si="1"/>
        <v>4</v>
      </c>
      <c r="F476" s="1" t="s">
        <v>166</v>
      </c>
      <c r="L476" s="3" t="str">
        <f t="shared" si="10"/>
        <v>400v, 1A - 1N4004</v>
      </c>
      <c r="M476" s="4" t="s">
        <v>167</v>
      </c>
    </row>
    <row r="477">
      <c r="A477" s="1">
        <f t="shared" si="1"/>
        <v>4</v>
      </c>
      <c r="F477" s="1" t="s">
        <v>168</v>
      </c>
      <c r="L477" s="3" t="str">
        <f t="shared" si="10"/>
        <v>100v, 400mA - 1N4148TR</v>
      </c>
      <c r="M477" s="6" t="s">
        <v>169</v>
      </c>
    </row>
    <row r="478">
      <c r="A478" s="1">
        <f t="shared" si="1"/>
        <v>4</v>
      </c>
      <c r="F478" s="1" t="s">
        <v>168</v>
      </c>
      <c r="L478" s="3" t="str">
        <f t="shared" si="10"/>
        <v>100v, 400mA - 1N4148TR</v>
      </c>
      <c r="M478" s="6" t="s">
        <v>169</v>
      </c>
    </row>
    <row r="479">
      <c r="A479" s="1">
        <f t="shared" si="1"/>
        <v>4</v>
      </c>
      <c r="F479" s="1" t="s">
        <v>170</v>
      </c>
      <c r="L479" s="3" t="str">
        <f t="shared" si="10"/>
        <v>5v, 1A regulator - L7805ACV</v>
      </c>
      <c r="M479" s="4" t="s">
        <v>171</v>
      </c>
    </row>
    <row r="480">
      <c r="A480" s="1">
        <f t="shared" si="1"/>
        <v>4</v>
      </c>
      <c r="F480" s="1" t="s">
        <v>172</v>
      </c>
      <c r="L480" s="3" t="str">
        <f t="shared" si="10"/>
        <v>Microcontroller - PIC12F683-I_P</v>
      </c>
      <c r="M480" s="4" t="s">
        <v>173</v>
      </c>
    </row>
    <row r="481">
      <c r="A481" s="1">
        <f t="shared" si="1"/>
        <v>4</v>
      </c>
      <c r="F481" s="3" t="s">
        <v>174</v>
      </c>
      <c r="L481" s="3" t="str">
        <f t="shared" si="10"/>
        <v>DRV8806PWP</v>
      </c>
      <c r="M481" s="4" t="s">
        <v>175</v>
      </c>
    </row>
    <row r="482">
      <c r="A482" s="1">
        <f t="shared" si="1"/>
        <v>4</v>
      </c>
      <c r="F482" s="1" t="s">
        <v>176</v>
      </c>
      <c r="L482" s="3" t="str">
        <f t="shared" si="10"/>
        <v>15A Crimp Terminal - 7691</v>
      </c>
      <c r="M482" s="6" t="s">
        <v>177</v>
      </c>
    </row>
    <row r="483">
      <c r="A483" s="1">
        <f t="shared" si="1"/>
        <v>4</v>
      </c>
      <c r="F483" s="1" t="s">
        <v>176</v>
      </c>
      <c r="L483" s="3" t="str">
        <f t="shared" si="10"/>
        <v>15A Crimp Terminal - 7691</v>
      </c>
      <c r="M483" s="6" t="s">
        <v>177</v>
      </c>
    </row>
    <row r="484">
      <c r="A484" s="1">
        <f t="shared" si="1"/>
        <v>4</v>
      </c>
      <c r="F484" s="1" t="s">
        <v>178</v>
      </c>
      <c r="L484" s="3" t="str">
        <f t="shared" si="10"/>
        <v>4 Way Molex Header - 470531000</v>
      </c>
      <c r="M484" s="6" t="s">
        <v>179</v>
      </c>
    </row>
    <row r="485">
      <c r="A485" s="1">
        <f t="shared" si="1"/>
        <v>4</v>
      </c>
      <c r="F485" s="1" t="s">
        <v>180</v>
      </c>
      <c r="L485" s="3" t="str">
        <f t="shared" si="10"/>
        <v>4 Way Molex header - 78171-0004</v>
      </c>
      <c r="M485" s="6" t="s">
        <v>181</v>
      </c>
    </row>
    <row r="486">
      <c r="A486" s="1">
        <f t="shared" si="1"/>
        <v>4</v>
      </c>
      <c r="F486" s="1" t="s">
        <v>178</v>
      </c>
      <c r="L486" s="3" t="str">
        <f t="shared" si="10"/>
        <v>4 Way Molex Header - 470531000</v>
      </c>
      <c r="M486" s="6" t="s">
        <v>179</v>
      </c>
    </row>
    <row r="487">
      <c r="A487" s="1">
        <f t="shared" si="1"/>
        <v>4</v>
      </c>
      <c r="F487" s="1" t="s">
        <v>178</v>
      </c>
      <c r="L487" s="3" t="str">
        <f t="shared" si="10"/>
        <v>4 Way Molex Header - 470531000</v>
      </c>
      <c r="M487" s="6" t="s">
        <v>179</v>
      </c>
    </row>
    <row r="488">
      <c r="A488" s="1">
        <f t="shared" si="1"/>
        <v>4</v>
      </c>
      <c r="F488" s="1" t="s">
        <v>182</v>
      </c>
      <c r="L488" s="3" t="str">
        <f t="shared" si="10"/>
        <v>20x2 40 Pin Socket Header</v>
      </c>
    </row>
    <row r="489">
      <c r="A489" s="1">
        <f t="shared" si="1"/>
        <v>4</v>
      </c>
      <c r="F489" s="1" t="s">
        <v>178</v>
      </c>
      <c r="L489" s="3" t="str">
        <f t="shared" si="10"/>
        <v>4 Way Molex Header - 470531000</v>
      </c>
      <c r="M489" s="6" t="s">
        <v>179</v>
      </c>
    </row>
    <row r="490">
      <c r="A490" s="1">
        <f t="shared" si="1"/>
        <v>4</v>
      </c>
      <c r="F490" s="1" t="s">
        <v>178</v>
      </c>
      <c r="L490" s="3" t="str">
        <f t="shared" si="10"/>
        <v>4 Way Molex Header - 470531000</v>
      </c>
      <c r="M490" s="6" t="s">
        <v>179</v>
      </c>
    </row>
    <row r="491">
      <c r="A491" s="1">
        <f t="shared" si="1"/>
        <v>4</v>
      </c>
      <c r="F491" s="1" t="s">
        <v>178</v>
      </c>
      <c r="L491" s="3" t="str">
        <f t="shared" si="10"/>
        <v>4 Way Molex Header - 470531000</v>
      </c>
      <c r="M491" s="6" t="s">
        <v>179</v>
      </c>
    </row>
    <row r="492">
      <c r="A492" s="1">
        <f t="shared" si="1"/>
        <v>4</v>
      </c>
      <c r="F492" s="1" t="s">
        <v>178</v>
      </c>
      <c r="L492" s="3" t="str">
        <f t="shared" si="10"/>
        <v>4 Way Molex Header - 470531000</v>
      </c>
      <c r="M492" s="6" t="s">
        <v>179</v>
      </c>
    </row>
    <row r="493">
      <c r="A493" s="1">
        <f t="shared" si="1"/>
        <v>4</v>
      </c>
      <c r="F493" s="1" t="s">
        <v>183</v>
      </c>
      <c r="L493" s="3" t="str">
        <f t="shared" si="10"/>
        <v>5x1 Pin header</v>
      </c>
      <c r="M493" s="6" t="s">
        <v>184</v>
      </c>
    </row>
    <row r="494">
      <c r="A494" s="1">
        <f t="shared" si="1"/>
        <v>4</v>
      </c>
      <c r="F494" s="1" t="s">
        <v>185</v>
      </c>
      <c r="L494" s="3" t="str">
        <f t="shared" si="10"/>
        <v>2x1 Pin header</v>
      </c>
      <c r="M494" s="6" t="s">
        <v>186</v>
      </c>
    </row>
    <row r="495">
      <c r="A495" s="1">
        <f t="shared" si="1"/>
        <v>4</v>
      </c>
      <c r="F495" s="1" t="s">
        <v>185</v>
      </c>
      <c r="L495" s="3" t="str">
        <f t="shared" si="10"/>
        <v>2x1 Pin header</v>
      </c>
      <c r="M495" s="6" t="s">
        <v>186</v>
      </c>
    </row>
    <row r="496">
      <c r="A496" s="1">
        <f t="shared" si="1"/>
        <v>4</v>
      </c>
      <c r="F496" s="1" t="s">
        <v>187</v>
      </c>
      <c r="L496" s="3" t="str">
        <f t="shared" si="10"/>
        <v>3x1 Pin header</v>
      </c>
      <c r="M496" s="6" t="s">
        <v>188</v>
      </c>
    </row>
    <row r="497">
      <c r="A497" s="1">
        <f t="shared" si="1"/>
        <v>4</v>
      </c>
      <c r="F497" s="1" t="s">
        <v>189</v>
      </c>
      <c r="L497" s="3" t="str">
        <f t="shared" si="10"/>
        <v>SPST-NO Latching Relay, 12v coil - G5RL-K1A-E</v>
      </c>
      <c r="M497" s="6" t="s">
        <v>190</v>
      </c>
    </row>
    <row r="498">
      <c r="A498" s="1">
        <f t="shared" si="1"/>
        <v>4</v>
      </c>
      <c r="F498" s="1" t="s">
        <v>191</v>
      </c>
      <c r="L498" s="3" t="str">
        <f t="shared" si="10"/>
        <v>NPN Transistor - BC33716BU</v>
      </c>
      <c r="M498" s="6" t="s">
        <v>192</v>
      </c>
    </row>
    <row r="499">
      <c r="A499" s="1">
        <f t="shared" si="1"/>
        <v>4</v>
      </c>
      <c r="F499" s="1" t="s">
        <v>191</v>
      </c>
      <c r="L499" s="3" t="str">
        <f t="shared" si="10"/>
        <v>NPN Transistor - BC33716BU</v>
      </c>
      <c r="M499" s="6" t="s">
        <v>192</v>
      </c>
    </row>
    <row r="500">
      <c r="A500" s="1">
        <f t="shared" si="1"/>
        <v>4</v>
      </c>
      <c r="F500" s="1" t="s">
        <v>193</v>
      </c>
      <c r="L500" s="3" t="str">
        <f t="shared" si="10"/>
        <v>1k 250mW Resistor</v>
      </c>
      <c r="M500" s="6" t="s">
        <v>194</v>
      </c>
    </row>
    <row r="501">
      <c r="A501" s="1">
        <f t="shared" si="1"/>
        <v>4</v>
      </c>
      <c r="F501" s="1" t="s">
        <v>193</v>
      </c>
      <c r="L501" s="3" t="str">
        <f t="shared" si="10"/>
        <v>1k 250mW Resistor</v>
      </c>
      <c r="M501" s="6" t="s">
        <v>194</v>
      </c>
    </row>
    <row r="502">
      <c r="A502" s="1">
        <f t="shared" si="1"/>
        <v>4</v>
      </c>
      <c r="F502" s="1" t="s">
        <v>195</v>
      </c>
      <c r="L502" s="3" t="str">
        <f t="shared" si="10"/>
        <v>8k2 250mW Resistor</v>
      </c>
      <c r="M502" s="6" t="s">
        <v>196</v>
      </c>
    </row>
    <row r="503">
      <c r="A503" s="1">
        <f t="shared" si="1"/>
        <v>4</v>
      </c>
      <c r="F503" s="1" t="s">
        <v>197</v>
      </c>
      <c r="L503" s="3" t="str">
        <f t="shared" si="10"/>
        <v>1k3 250mW Resistor</v>
      </c>
      <c r="M503" s="6" t="s">
        <v>198</v>
      </c>
    </row>
    <row r="504">
      <c r="A504" s="1">
        <f t="shared" si="1"/>
        <v>4</v>
      </c>
      <c r="F504" s="1" t="s">
        <v>197</v>
      </c>
      <c r="L504" s="3" t="str">
        <f t="shared" si="10"/>
        <v>1k3 250mW Resistor</v>
      </c>
      <c r="M504" s="6" t="s">
        <v>198</v>
      </c>
    </row>
    <row r="505">
      <c r="A505" s="1">
        <f t="shared" si="1"/>
        <v>4</v>
      </c>
      <c r="F505" s="1" t="s">
        <v>195</v>
      </c>
      <c r="L505" s="3" t="str">
        <f t="shared" si="10"/>
        <v>8k2 250mW Resistor</v>
      </c>
      <c r="M505" s="6" t="s">
        <v>196</v>
      </c>
    </row>
    <row r="506">
      <c r="A506" s="1">
        <f t="shared" si="1"/>
        <v>4</v>
      </c>
      <c r="F506" s="1" t="s">
        <v>199</v>
      </c>
      <c r="L506" s="3" t="str">
        <f t="shared" si="10"/>
        <v>3k6 250mW Resistor</v>
      </c>
      <c r="M506" s="6" t="s">
        <v>200</v>
      </c>
    </row>
    <row r="507">
      <c r="A507" s="1">
        <f t="shared" si="1"/>
        <v>4</v>
      </c>
      <c r="F507" s="1" t="s">
        <v>195</v>
      </c>
      <c r="L507" s="3" t="str">
        <f t="shared" si="10"/>
        <v>8k2 250mW Resistor</v>
      </c>
      <c r="M507" s="6" t="s">
        <v>196</v>
      </c>
    </row>
    <row r="508">
      <c r="A508" s="1">
        <f t="shared" si="1"/>
        <v>4</v>
      </c>
      <c r="F508" s="1" t="s">
        <v>195</v>
      </c>
      <c r="L508" s="3" t="str">
        <f t="shared" si="10"/>
        <v>8k2 250mW Resistor</v>
      </c>
      <c r="M508" s="6" t="s">
        <v>196</v>
      </c>
    </row>
    <row r="509">
      <c r="A509" s="1">
        <f t="shared" si="1"/>
        <v>4</v>
      </c>
      <c r="F509" s="1" t="s">
        <v>195</v>
      </c>
      <c r="L509" s="3" t="str">
        <f t="shared" si="10"/>
        <v>8k2 250mW Resistor</v>
      </c>
      <c r="M509" s="6" t="s">
        <v>196</v>
      </c>
    </row>
    <row r="510">
      <c r="A510" s="1">
        <f t="shared" si="1"/>
        <v>4</v>
      </c>
      <c r="F510" s="1" t="s">
        <v>195</v>
      </c>
      <c r="L510" s="3" t="str">
        <f t="shared" si="10"/>
        <v>8k2 250mW Resistor</v>
      </c>
      <c r="M510" s="6" t="s">
        <v>196</v>
      </c>
    </row>
    <row r="511">
      <c r="A511" s="1">
        <f t="shared" si="1"/>
        <v>4</v>
      </c>
      <c r="F511" s="1" t="s">
        <v>201</v>
      </c>
      <c r="L511" s="3" t="str">
        <f t="shared" si="10"/>
        <v>TMC5160 breakout board TMC5160-BOB</v>
      </c>
      <c r="M511" s="6" t="s">
        <v>202</v>
      </c>
    </row>
    <row r="512">
      <c r="A512" s="1">
        <f t="shared" si="1"/>
        <v>4</v>
      </c>
      <c r="F512" s="1" t="s">
        <v>201</v>
      </c>
      <c r="L512" s="3" t="str">
        <f t="shared" si="10"/>
        <v>TMC5160 breakout board TMC5160-BOB</v>
      </c>
      <c r="M512" s="6" t="s">
        <v>202</v>
      </c>
    </row>
    <row r="513">
      <c r="A513" s="1">
        <f t="shared" si="1"/>
        <v>3</v>
      </c>
      <c r="E513" s="1" t="s">
        <v>203</v>
      </c>
      <c r="L513" s="3" t="str">
        <f t="shared" si="10"/>
        <v>M2x18mm Cap head screw</v>
      </c>
    </row>
    <row r="514">
      <c r="A514" s="1">
        <f t="shared" si="1"/>
        <v>3</v>
      </c>
      <c r="E514" s="1" t="s">
        <v>203</v>
      </c>
      <c r="L514" s="3" t="str">
        <f t="shared" si="10"/>
        <v>M2x18mm Cap head screw</v>
      </c>
    </row>
    <row r="515">
      <c r="A515" s="1">
        <f t="shared" si="1"/>
        <v>3</v>
      </c>
      <c r="E515" s="1" t="s">
        <v>203</v>
      </c>
      <c r="L515" s="3" t="str">
        <f t="shared" si="10"/>
        <v>M2x18mm Cap head screw</v>
      </c>
    </row>
    <row r="516">
      <c r="A516" s="1">
        <f t="shared" si="1"/>
        <v>3</v>
      </c>
      <c r="E516" s="1" t="s">
        <v>203</v>
      </c>
      <c r="L516" s="3" t="str">
        <f t="shared" si="10"/>
        <v>M2x18mm Cap head screw</v>
      </c>
    </row>
    <row r="517">
      <c r="A517" s="1">
        <f t="shared" si="1"/>
        <v>3</v>
      </c>
      <c r="E517" s="1" t="s">
        <v>204</v>
      </c>
      <c r="L517" s="3" t="str">
        <f t="shared" si="10"/>
        <v>KK 254 4 way connector housing</v>
      </c>
      <c r="M517" s="6" t="s">
        <v>205</v>
      </c>
    </row>
    <row r="518">
      <c r="A518" s="1">
        <f t="shared" si="1"/>
        <v>3</v>
      </c>
      <c r="E518" s="1" t="s">
        <v>204</v>
      </c>
      <c r="L518" s="3" t="str">
        <f t="shared" si="10"/>
        <v>KK 254 4 way connector housing</v>
      </c>
      <c r="M518" s="6" t="s">
        <v>205</v>
      </c>
    </row>
    <row r="519">
      <c r="A519" s="1">
        <f t="shared" si="1"/>
        <v>3</v>
      </c>
      <c r="E519" s="1" t="s">
        <v>204</v>
      </c>
      <c r="L519" s="3" t="str">
        <f t="shared" si="10"/>
        <v>KK 254 4 way connector housing</v>
      </c>
      <c r="M519" s="6" t="s">
        <v>205</v>
      </c>
    </row>
    <row r="520">
      <c r="A520" s="1">
        <f t="shared" si="1"/>
        <v>3</v>
      </c>
      <c r="E520" s="1" t="s">
        <v>204</v>
      </c>
      <c r="L520" s="3" t="str">
        <f t="shared" si="10"/>
        <v>KK 254 4 way connector housing</v>
      </c>
      <c r="M520" s="6" t="s">
        <v>205</v>
      </c>
    </row>
    <row r="521">
      <c r="A521" s="1">
        <f t="shared" si="1"/>
        <v>3</v>
      </c>
      <c r="E521" s="1" t="s">
        <v>204</v>
      </c>
      <c r="L521" s="3" t="str">
        <f t="shared" si="10"/>
        <v>KK 254 4 way connector housing</v>
      </c>
      <c r="M521" s="6" t="s">
        <v>205</v>
      </c>
    </row>
    <row r="522">
      <c r="A522" s="1">
        <f t="shared" si="1"/>
        <v>3</v>
      </c>
      <c r="E522" s="1" t="s">
        <v>204</v>
      </c>
      <c r="L522" s="3" t="str">
        <f t="shared" si="10"/>
        <v>KK 254 4 way connector housing</v>
      </c>
      <c r="M522" s="6" t="s">
        <v>205</v>
      </c>
    </row>
    <row r="523">
      <c r="A523" s="1">
        <f t="shared" si="1"/>
        <v>3</v>
      </c>
      <c r="E523" s="1" t="s">
        <v>204</v>
      </c>
      <c r="L523" s="3" t="str">
        <f t="shared" si="10"/>
        <v>KK 254 4 way connector housing</v>
      </c>
      <c r="M523" s="6" t="s">
        <v>205</v>
      </c>
    </row>
    <row r="524">
      <c r="A524" s="1">
        <f t="shared" si="1"/>
        <v>3</v>
      </c>
      <c r="E524" s="1" t="s">
        <v>206</v>
      </c>
      <c r="L524" s="3" t="str">
        <f t="shared" si="10"/>
        <v>5 way connector housing</v>
      </c>
      <c r="M524" s="6" t="s">
        <v>207</v>
      </c>
    </row>
    <row r="525">
      <c r="A525" s="1">
        <f t="shared" si="1"/>
        <v>3</v>
      </c>
      <c r="E525" s="1" t="s">
        <v>208</v>
      </c>
      <c r="L525" s="3" t="str">
        <f t="shared" si="10"/>
        <v>M4 ring terminal crimp </v>
      </c>
    </row>
    <row r="526">
      <c r="A526" s="1">
        <f t="shared" si="1"/>
        <v>3</v>
      </c>
      <c r="E526" s="1" t="s">
        <v>208</v>
      </c>
      <c r="L526" s="3" t="str">
        <f t="shared" si="10"/>
        <v>M4 ring terminal crimp </v>
      </c>
    </row>
    <row r="527">
      <c r="A527" s="1">
        <f t="shared" si="1"/>
        <v>3</v>
      </c>
      <c r="E527" s="1" t="s">
        <v>208</v>
      </c>
      <c r="L527" s="3" t="str">
        <f t="shared" si="10"/>
        <v>M4 ring terminal crimp </v>
      </c>
    </row>
    <row r="528">
      <c r="A528" s="1">
        <f t="shared" si="1"/>
        <v>3</v>
      </c>
      <c r="E528" s="1" t="s">
        <v>208</v>
      </c>
      <c r="L528" s="3" t="str">
        <f t="shared" si="10"/>
        <v>M4 ring terminal crimp </v>
      </c>
    </row>
    <row r="529">
      <c r="A529" s="1">
        <f t="shared" si="1"/>
        <v>3</v>
      </c>
      <c r="E529" s="1" t="s">
        <v>209</v>
      </c>
      <c r="L529" s="3" t="str">
        <f t="shared" si="10"/>
        <v>Spade terminal crimp</v>
      </c>
    </row>
    <row r="530">
      <c r="A530" s="1">
        <f t="shared" si="1"/>
        <v>3</v>
      </c>
      <c r="E530" s="1" t="s">
        <v>209</v>
      </c>
      <c r="L530" s="3" t="str">
        <f t="shared" si="10"/>
        <v>Spade terminal crimp</v>
      </c>
    </row>
    <row r="531">
      <c r="A531" s="1">
        <f t="shared" si="1"/>
        <v>3</v>
      </c>
      <c r="E531" s="1" t="s">
        <v>210</v>
      </c>
      <c r="L531" s="3" t="str">
        <f t="shared" si="10"/>
        <v>Cable Tie</v>
      </c>
    </row>
    <row r="532">
      <c r="A532" s="1">
        <f t="shared" si="1"/>
        <v>3</v>
      </c>
      <c r="E532" s="1" t="s">
        <v>210</v>
      </c>
      <c r="L532" s="3" t="str">
        <f t="shared" si="10"/>
        <v>Cable Tie</v>
      </c>
    </row>
    <row r="533">
      <c r="A533" s="1">
        <f t="shared" si="1"/>
        <v>3</v>
      </c>
      <c r="E533" s="1" t="s">
        <v>210</v>
      </c>
      <c r="L533" s="3" t="str">
        <f t="shared" si="10"/>
        <v>Cable Tie</v>
      </c>
    </row>
    <row r="534">
      <c r="A534" s="1">
        <f t="shared" si="1"/>
        <v>3</v>
      </c>
      <c r="E534" s="1" t="s">
        <v>210</v>
      </c>
      <c r="L534" s="3" t="str">
        <f t="shared" si="10"/>
        <v>Cable Tie</v>
      </c>
    </row>
    <row r="535">
      <c r="A535" s="1">
        <f t="shared" si="1"/>
        <v>3</v>
      </c>
      <c r="E535" s="1" t="s">
        <v>210</v>
      </c>
      <c r="L535" s="3" t="str">
        <f t="shared" si="10"/>
        <v>Cable Tie</v>
      </c>
    </row>
    <row r="536">
      <c r="A536" s="1">
        <f t="shared" si="1"/>
        <v>3</v>
      </c>
      <c r="E536" s="1" t="s">
        <v>211</v>
      </c>
      <c r="L536" s="3" t="str">
        <f t="shared" si="10"/>
        <v>Electronics Enclosure Lid {3D Printed}</v>
      </c>
    </row>
    <row r="537">
      <c r="A537" s="1">
        <f t="shared" si="1"/>
        <v>3</v>
      </c>
      <c r="E537" s="1" t="s">
        <v>212</v>
      </c>
      <c r="L537" s="3" t="str">
        <f t="shared" si="10"/>
        <v>O-Ring</v>
      </c>
    </row>
    <row r="538">
      <c r="A538" s="1">
        <f t="shared" si="1"/>
        <v>3</v>
      </c>
      <c r="E538" s="1" t="s">
        <v>213</v>
      </c>
      <c r="L538" s="3" t="str">
        <f t="shared" si="10"/>
        <v>M3x20mm Cap head screw</v>
      </c>
    </row>
    <row r="539">
      <c r="A539" s="1">
        <f t="shared" si="1"/>
        <v>3</v>
      </c>
      <c r="E539" s="1" t="s">
        <v>213</v>
      </c>
      <c r="L539" s="3" t="str">
        <f t="shared" si="10"/>
        <v>M3x20mm Cap head screw</v>
      </c>
    </row>
    <row r="540">
      <c r="A540" s="1">
        <f t="shared" si="1"/>
        <v>3</v>
      </c>
      <c r="E540" s="1" t="s">
        <v>213</v>
      </c>
      <c r="L540" s="3" t="str">
        <f t="shared" si="10"/>
        <v>M3x20mm Cap head screw</v>
      </c>
    </row>
    <row r="541">
      <c r="A541" s="1">
        <f t="shared" si="1"/>
        <v>3</v>
      </c>
      <c r="E541" s="1" t="s">
        <v>214</v>
      </c>
      <c r="L541" s="3" t="str">
        <f t="shared" si="10"/>
        <v>M3x35mm Cap head screw</v>
      </c>
    </row>
    <row r="542">
      <c r="A542" s="1">
        <f t="shared" si="1"/>
        <v>3</v>
      </c>
      <c r="E542" s="1" t="s">
        <v>214</v>
      </c>
      <c r="L542" s="3" t="str">
        <f t="shared" si="10"/>
        <v>M3x35mm Cap head screw</v>
      </c>
    </row>
    <row r="543">
      <c r="A543" s="1">
        <f t="shared" si="1"/>
        <v>3</v>
      </c>
      <c r="E543" s="1" t="s">
        <v>215</v>
      </c>
      <c r="L543" s="3" t="str">
        <f t="shared" si="10"/>
        <v>M3x50mm Cap head screw</v>
      </c>
    </row>
    <row r="544">
      <c r="A544" s="1">
        <f t="shared" si="1"/>
        <v>3</v>
      </c>
      <c r="E544" s="1" t="s">
        <v>215</v>
      </c>
      <c r="L544" s="3" t="str">
        <f t="shared" si="10"/>
        <v>M3x50mm Cap head screw</v>
      </c>
    </row>
    <row r="545">
      <c r="A545" s="1">
        <f t="shared" si="1"/>
        <v>2</v>
      </c>
      <c r="D545" s="2" t="s">
        <v>216</v>
      </c>
    </row>
    <row r="546">
      <c r="A546" s="1">
        <f t="shared" si="1"/>
        <v>3</v>
      </c>
      <c r="E546" s="1" t="s">
        <v>217</v>
      </c>
      <c r="L546" s="3" t="str">
        <f t="shared" ref="L546:L556" si="11">CONCATENATE(C546,D546,E546,F546,G546,H546)</f>
        <v>Camera Housing {3D Printed}</v>
      </c>
    </row>
    <row r="547">
      <c r="A547" s="1">
        <f t="shared" si="1"/>
        <v>3</v>
      </c>
      <c r="E547" s="1" t="s">
        <v>79</v>
      </c>
      <c r="L547" s="3" t="str">
        <f t="shared" si="11"/>
        <v>M3 Square nut</v>
      </c>
    </row>
    <row r="548">
      <c r="A548" s="1">
        <f t="shared" si="1"/>
        <v>3</v>
      </c>
      <c r="E548" s="1" t="s">
        <v>79</v>
      </c>
      <c r="L548" s="3" t="str">
        <f t="shared" si="11"/>
        <v>M3 Square nut</v>
      </c>
    </row>
    <row r="549">
      <c r="A549" s="1">
        <f t="shared" si="1"/>
        <v>3</v>
      </c>
      <c r="E549" s="1" t="s">
        <v>79</v>
      </c>
      <c r="L549" s="3" t="str">
        <f t="shared" si="11"/>
        <v>M3 Square nut</v>
      </c>
    </row>
    <row r="550">
      <c r="A550" s="1">
        <f t="shared" si="1"/>
        <v>3</v>
      </c>
      <c r="E550" s="1" t="s">
        <v>79</v>
      </c>
      <c r="L550" s="3" t="str">
        <f t="shared" si="11"/>
        <v>M3 Square nut</v>
      </c>
    </row>
    <row r="551">
      <c r="A551" s="1">
        <f t="shared" si="1"/>
        <v>3</v>
      </c>
      <c r="E551" s="1" t="s">
        <v>218</v>
      </c>
      <c r="L551" s="3" t="str">
        <f t="shared" si="11"/>
        <v>Khadas OS08A10 8MP HDR Camera</v>
      </c>
    </row>
    <row r="552">
      <c r="A552" s="1">
        <f t="shared" si="1"/>
        <v>3</v>
      </c>
      <c r="E552" s="1" t="s">
        <v>219</v>
      </c>
      <c r="L552" s="3" t="str">
        <f t="shared" si="11"/>
        <v>M2x16mm Cap head screw</v>
      </c>
    </row>
    <row r="553">
      <c r="A553" s="1">
        <f t="shared" si="1"/>
        <v>3</v>
      </c>
      <c r="E553" s="1" t="s">
        <v>219</v>
      </c>
      <c r="L553" s="3" t="str">
        <f t="shared" si="11"/>
        <v>M2x16mm Cap head screw</v>
      </c>
    </row>
    <row r="554">
      <c r="A554" s="1">
        <f t="shared" si="1"/>
        <v>3</v>
      </c>
      <c r="E554" s="1" t="s">
        <v>220</v>
      </c>
      <c r="L554" s="3" t="str">
        <f t="shared" si="11"/>
        <v>M2x6mm Cap head screw</v>
      </c>
    </row>
    <row r="555">
      <c r="A555" s="1">
        <f t="shared" si="1"/>
        <v>3</v>
      </c>
      <c r="E555" s="1" t="s">
        <v>221</v>
      </c>
      <c r="L555" s="3" t="str">
        <f t="shared" si="11"/>
        <v>Camera Window - Acrylic 25x25x3mm</v>
      </c>
    </row>
    <row r="556">
      <c r="A556" s="1">
        <f t="shared" si="1"/>
        <v>3</v>
      </c>
      <c r="E556" s="1" t="s">
        <v>222</v>
      </c>
      <c r="L556" s="3" t="str">
        <f t="shared" si="11"/>
        <v>Camera Window Retainer {3D Printed}</v>
      </c>
    </row>
    <row r="557">
      <c r="A557" s="1">
        <f t="shared" si="1"/>
        <v>1</v>
      </c>
      <c r="C557" s="2" t="s">
        <v>223</v>
      </c>
    </row>
    <row r="558">
      <c r="A558" s="1">
        <f t="shared" si="1"/>
        <v>2</v>
      </c>
      <c r="D558" s="1" t="s">
        <v>224</v>
      </c>
      <c r="L558" s="3" t="str">
        <f t="shared" ref="L558:L574" si="12">CONCATENATE(C558,D558,E558,F558,G558,H558)</f>
        <v>Epoxy Resin Glue</v>
      </c>
    </row>
    <row r="559">
      <c r="A559" s="1">
        <f t="shared" si="1"/>
        <v>2</v>
      </c>
      <c r="D559" s="1" t="s">
        <v>225</v>
      </c>
      <c r="L559" s="3" t="str">
        <f t="shared" si="12"/>
        <v>Wire</v>
      </c>
    </row>
    <row r="560">
      <c r="A560" s="1" t="str">
        <f t="shared" si="1"/>
        <v/>
      </c>
      <c r="L560" s="3" t="str">
        <f t="shared" si="12"/>
        <v/>
      </c>
    </row>
    <row r="561">
      <c r="A561" s="1" t="str">
        <f t="shared" si="1"/>
        <v/>
      </c>
      <c r="L561" s="3" t="str">
        <f t="shared" si="12"/>
        <v/>
      </c>
    </row>
    <row r="562">
      <c r="L562" s="3" t="str">
        <f t="shared" si="12"/>
        <v/>
      </c>
    </row>
    <row r="563">
      <c r="L563" s="3" t="str">
        <f t="shared" si="12"/>
        <v/>
      </c>
    </row>
    <row r="564">
      <c r="L564" s="3" t="str">
        <f t="shared" si="12"/>
        <v/>
      </c>
    </row>
    <row r="565">
      <c r="L565" s="3" t="str">
        <f t="shared" si="12"/>
        <v/>
      </c>
    </row>
    <row r="566">
      <c r="L566" s="3" t="str">
        <f t="shared" si="12"/>
        <v/>
      </c>
    </row>
    <row r="567">
      <c r="L567" s="3" t="str">
        <f t="shared" si="12"/>
        <v/>
      </c>
    </row>
    <row r="568">
      <c r="L568" s="3" t="str">
        <f t="shared" si="12"/>
        <v/>
      </c>
    </row>
    <row r="569">
      <c r="L569" s="3" t="str">
        <f t="shared" si="12"/>
        <v/>
      </c>
    </row>
    <row r="570">
      <c r="L570" s="3" t="str">
        <f t="shared" si="12"/>
        <v/>
      </c>
    </row>
    <row r="571">
      <c r="L571" s="3" t="str">
        <f t="shared" si="12"/>
        <v/>
      </c>
    </row>
    <row r="572">
      <c r="L572" s="3" t="str">
        <f t="shared" si="12"/>
        <v/>
      </c>
    </row>
    <row r="573">
      <c r="L573" s="3" t="str">
        <f t="shared" si="12"/>
        <v/>
      </c>
    </row>
    <row r="574">
      <c r="L574" s="3" t="str">
        <f t="shared" si="12"/>
        <v/>
      </c>
    </row>
    <row r="593">
      <c r="L593" s="3" t="str">
        <f t="shared" ref="L593:L711" si="13">CONCATENATE(C593,D593,E593,F593,G593,H593)</f>
        <v/>
      </c>
    </row>
    <row r="594">
      <c r="L594" s="3" t="str">
        <f t="shared" si="13"/>
        <v/>
      </c>
    </row>
    <row r="595">
      <c r="L595" s="3" t="str">
        <f t="shared" si="13"/>
        <v/>
      </c>
    </row>
    <row r="596">
      <c r="L596" s="3" t="str">
        <f t="shared" si="13"/>
        <v/>
      </c>
    </row>
    <row r="597">
      <c r="L597" s="3" t="str">
        <f t="shared" si="13"/>
        <v/>
      </c>
    </row>
    <row r="598">
      <c r="L598" s="3" t="str">
        <f t="shared" si="13"/>
        <v/>
      </c>
    </row>
    <row r="599">
      <c r="L599" s="3" t="str">
        <f t="shared" si="13"/>
        <v/>
      </c>
    </row>
    <row r="600">
      <c r="L600" s="3" t="str">
        <f t="shared" si="13"/>
        <v/>
      </c>
    </row>
    <row r="601">
      <c r="L601" s="3" t="str">
        <f t="shared" si="13"/>
        <v/>
      </c>
    </row>
    <row r="602">
      <c r="L602" s="3" t="str">
        <f t="shared" si="13"/>
        <v/>
      </c>
    </row>
    <row r="603">
      <c r="L603" s="3" t="str">
        <f t="shared" si="13"/>
        <v/>
      </c>
    </row>
    <row r="604">
      <c r="L604" s="3" t="str">
        <f t="shared" si="13"/>
        <v/>
      </c>
    </row>
    <row r="605">
      <c r="L605" s="3" t="str">
        <f t="shared" si="13"/>
        <v/>
      </c>
    </row>
    <row r="606">
      <c r="L606" s="3" t="str">
        <f t="shared" si="13"/>
        <v/>
      </c>
    </row>
    <row r="607">
      <c r="L607" s="3" t="str">
        <f t="shared" si="13"/>
        <v/>
      </c>
    </row>
    <row r="608">
      <c r="L608" s="3" t="str">
        <f t="shared" si="13"/>
        <v/>
      </c>
    </row>
    <row r="609">
      <c r="L609" s="3" t="str">
        <f t="shared" si="13"/>
        <v/>
      </c>
    </row>
    <row r="610">
      <c r="L610" s="3" t="str">
        <f t="shared" si="13"/>
        <v/>
      </c>
    </row>
    <row r="611">
      <c r="L611" s="3" t="str">
        <f t="shared" si="13"/>
        <v/>
      </c>
    </row>
    <row r="612">
      <c r="L612" s="3" t="str">
        <f t="shared" si="13"/>
        <v/>
      </c>
    </row>
    <row r="613">
      <c r="L613" s="3" t="str">
        <f t="shared" si="13"/>
        <v/>
      </c>
    </row>
    <row r="614">
      <c r="L614" s="3" t="str">
        <f t="shared" si="13"/>
        <v/>
      </c>
    </row>
    <row r="615">
      <c r="L615" s="3" t="str">
        <f t="shared" si="13"/>
        <v/>
      </c>
    </row>
    <row r="616">
      <c r="L616" s="3" t="str">
        <f t="shared" si="13"/>
        <v/>
      </c>
    </row>
    <row r="617">
      <c r="L617" s="3" t="str">
        <f t="shared" si="13"/>
        <v/>
      </c>
    </row>
    <row r="618">
      <c r="L618" s="3" t="str">
        <f t="shared" si="13"/>
        <v/>
      </c>
    </row>
    <row r="619">
      <c r="L619" s="3" t="str">
        <f t="shared" si="13"/>
        <v/>
      </c>
    </row>
    <row r="620">
      <c r="L620" s="3" t="str">
        <f t="shared" si="13"/>
        <v/>
      </c>
    </row>
    <row r="621">
      <c r="L621" s="3" t="str">
        <f t="shared" si="13"/>
        <v/>
      </c>
    </row>
    <row r="622">
      <c r="L622" s="3" t="str">
        <f t="shared" si="13"/>
        <v/>
      </c>
    </row>
    <row r="623">
      <c r="L623" s="3" t="str">
        <f t="shared" si="13"/>
        <v/>
      </c>
    </row>
    <row r="624">
      <c r="L624" s="3" t="str">
        <f t="shared" si="13"/>
        <v/>
      </c>
    </row>
    <row r="625">
      <c r="L625" s="3" t="str">
        <f t="shared" si="13"/>
        <v/>
      </c>
    </row>
    <row r="626">
      <c r="L626" s="3" t="str">
        <f t="shared" si="13"/>
        <v/>
      </c>
    </row>
    <row r="627">
      <c r="L627" s="3" t="str">
        <f t="shared" si="13"/>
        <v/>
      </c>
    </row>
    <row r="628">
      <c r="L628" s="3" t="str">
        <f t="shared" si="13"/>
        <v/>
      </c>
    </row>
    <row r="629">
      <c r="L629" s="3" t="str">
        <f t="shared" si="13"/>
        <v/>
      </c>
    </row>
    <row r="630">
      <c r="L630" s="3" t="str">
        <f t="shared" si="13"/>
        <v/>
      </c>
    </row>
    <row r="631">
      <c r="L631" s="3" t="str">
        <f t="shared" si="13"/>
        <v/>
      </c>
    </row>
    <row r="632">
      <c r="L632" s="3" t="str">
        <f t="shared" si="13"/>
        <v/>
      </c>
    </row>
    <row r="633">
      <c r="L633" s="3" t="str">
        <f t="shared" si="13"/>
        <v/>
      </c>
    </row>
    <row r="634">
      <c r="L634" s="3" t="str">
        <f t="shared" si="13"/>
        <v/>
      </c>
    </row>
    <row r="635">
      <c r="L635" s="3" t="str">
        <f t="shared" si="13"/>
        <v/>
      </c>
    </row>
    <row r="636">
      <c r="L636" s="3" t="str">
        <f t="shared" si="13"/>
        <v/>
      </c>
    </row>
    <row r="637">
      <c r="L637" s="3" t="str">
        <f t="shared" si="13"/>
        <v/>
      </c>
    </row>
    <row r="638">
      <c r="L638" s="3" t="str">
        <f t="shared" si="13"/>
        <v/>
      </c>
    </row>
    <row r="639">
      <c r="L639" s="3" t="str">
        <f t="shared" si="13"/>
        <v/>
      </c>
    </row>
    <row r="640">
      <c r="L640" s="3" t="str">
        <f t="shared" si="13"/>
        <v/>
      </c>
    </row>
    <row r="641">
      <c r="L641" s="3" t="str">
        <f t="shared" si="13"/>
        <v/>
      </c>
    </row>
    <row r="642">
      <c r="L642" s="3" t="str">
        <f t="shared" si="13"/>
        <v/>
      </c>
    </row>
    <row r="643">
      <c r="L643" s="3" t="str">
        <f t="shared" si="13"/>
        <v/>
      </c>
    </row>
    <row r="644">
      <c r="L644" s="3" t="str">
        <f t="shared" si="13"/>
        <v/>
      </c>
    </row>
    <row r="645">
      <c r="L645" s="3" t="str">
        <f t="shared" si="13"/>
        <v/>
      </c>
    </row>
    <row r="646">
      <c r="L646" s="3" t="str">
        <f t="shared" si="13"/>
        <v/>
      </c>
    </row>
    <row r="647">
      <c r="L647" s="3" t="str">
        <f t="shared" si="13"/>
        <v/>
      </c>
    </row>
    <row r="648">
      <c r="L648" s="3" t="str">
        <f t="shared" si="13"/>
        <v/>
      </c>
    </row>
    <row r="649">
      <c r="L649" s="3" t="str">
        <f t="shared" si="13"/>
        <v/>
      </c>
    </row>
    <row r="650">
      <c r="L650" s="3" t="str">
        <f t="shared" si="13"/>
        <v/>
      </c>
    </row>
    <row r="651">
      <c r="L651" s="3" t="str">
        <f t="shared" si="13"/>
        <v/>
      </c>
    </row>
    <row r="652">
      <c r="L652" s="3" t="str">
        <f t="shared" si="13"/>
        <v/>
      </c>
    </row>
    <row r="653">
      <c r="L653" s="3" t="str">
        <f t="shared" si="13"/>
        <v/>
      </c>
    </row>
    <row r="654">
      <c r="L654" s="3" t="str">
        <f t="shared" si="13"/>
        <v/>
      </c>
    </row>
    <row r="655">
      <c r="L655" s="3" t="str">
        <f t="shared" si="13"/>
        <v/>
      </c>
    </row>
    <row r="656">
      <c r="L656" s="3" t="str">
        <f t="shared" si="13"/>
        <v/>
      </c>
    </row>
    <row r="657">
      <c r="L657" s="3" t="str">
        <f t="shared" si="13"/>
        <v/>
      </c>
    </row>
    <row r="658">
      <c r="L658" s="3" t="str">
        <f t="shared" si="13"/>
        <v/>
      </c>
    </row>
    <row r="659">
      <c r="L659" s="3" t="str">
        <f t="shared" si="13"/>
        <v/>
      </c>
    </row>
    <row r="660">
      <c r="L660" s="3" t="str">
        <f t="shared" si="13"/>
        <v/>
      </c>
    </row>
    <row r="661">
      <c r="L661" s="3" t="str">
        <f t="shared" si="13"/>
        <v/>
      </c>
    </row>
    <row r="662">
      <c r="L662" s="3" t="str">
        <f t="shared" si="13"/>
        <v/>
      </c>
    </row>
    <row r="663">
      <c r="L663" s="3" t="str">
        <f t="shared" si="13"/>
        <v/>
      </c>
    </row>
    <row r="664">
      <c r="L664" s="3" t="str">
        <f t="shared" si="13"/>
        <v/>
      </c>
    </row>
    <row r="665">
      <c r="L665" s="3" t="str">
        <f t="shared" si="13"/>
        <v/>
      </c>
    </row>
    <row r="666">
      <c r="L666" s="3" t="str">
        <f t="shared" si="13"/>
        <v/>
      </c>
    </row>
    <row r="667">
      <c r="L667" s="3" t="str">
        <f t="shared" si="13"/>
        <v/>
      </c>
    </row>
    <row r="668">
      <c r="L668" s="3" t="str">
        <f t="shared" si="13"/>
        <v/>
      </c>
    </row>
    <row r="669">
      <c r="L669" s="3" t="str">
        <f t="shared" si="13"/>
        <v/>
      </c>
    </row>
    <row r="670">
      <c r="L670" s="3" t="str">
        <f t="shared" si="13"/>
        <v/>
      </c>
    </row>
    <row r="671">
      <c r="L671" s="3" t="str">
        <f t="shared" si="13"/>
        <v/>
      </c>
    </row>
    <row r="672">
      <c r="L672" s="3" t="str">
        <f t="shared" si="13"/>
        <v/>
      </c>
    </row>
    <row r="673">
      <c r="L673" s="3" t="str">
        <f t="shared" si="13"/>
        <v/>
      </c>
    </row>
    <row r="674">
      <c r="L674" s="3" t="str">
        <f t="shared" si="13"/>
        <v/>
      </c>
    </row>
    <row r="675">
      <c r="L675" s="3" t="str">
        <f t="shared" si="13"/>
        <v/>
      </c>
    </row>
    <row r="676">
      <c r="L676" s="3" t="str">
        <f t="shared" si="13"/>
        <v/>
      </c>
    </row>
    <row r="677">
      <c r="L677" s="3" t="str">
        <f t="shared" si="13"/>
        <v/>
      </c>
    </row>
    <row r="678">
      <c r="L678" s="3" t="str">
        <f t="shared" si="13"/>
        <v/>
      </c>
    </row>
    <row r="679">
      <c r="L679" s="3" t="str">
        <f t="shared" si="13"/>
        <v/>
      </c>
    </row>
    <row r="680">
      <c r="L680" s="3" t="str">
        <f t="shared" si="13"/>
        <v/>
      </c>
    </row>
    <row r="681">
      <c r="L681" s="3" t="str">
        <f t="shared" si="13"/>
        <v/>
      </c>
    </row>
    <row r="682">
      <c r="L682" s="3" t="str">
        <f t="shared" si="13"/>
        <v/>
      </c>
    </row>
    <row r="683">
      <c r="L683" s="3" t="str">
        <f t="shared" si="13"/>
        <v/>
      </c>
    </row>
    <row r="684">
      <c r="L684" s="3" t="str">
        <f t="shared" si="13"/>
        <v/>
      </c>
    </row>
    <row r="685">
      <c r="L685" s="3" t="str">
        <f t="shared" si="13"/>
        <v/>
      </c>
    </row>
    <row r="686">
      <c r="L686" s="3" t="str">
        <f t="shared" si="13"/>
        <v/>
      </c>
    </row>
    <row r="687">
      <c r="L687" s="3" t="str">
        <f t="shared" si="13"/>
        <v/>
      </c>
    </row>
    <row r="688">
      <c r="L688" s="3" t="str">
        <f t="shared" si="13"/>
        <v/>
      </c>
    </row>
    <row r="689">
      <c r="L689" s="3" t="str">
        <f t="shared" si="13"/>
        <v/>
      </c>
    </row>
    <row r="690">
      <c r="L690" s="3" t="str">
        <f t="shared" si="13"/>
        <v/>
      </c>
    </row>
    <row r="691">
      <c r="L691" s="3" t="str">
        <f t="shared" si="13"/>
        <v/>
      </c>
    </row>
    <row r="692">
      <c r="L692" s="3" t="str">
        <f t="shared" si="13"/>
        <v/>
      </c>
    </row>
    <row r="693">
      <c r="L693" s="3" t="str">
        <f t="shared" si="13"/>
        <v/>
      </c>
    </row>
    <row r="694">
      <c r="L694" s="3" t="str">
        <f t="shared" si="13"/>
        <v/>
      </c>
    </row>
    <row r="695">
      <c r="L695" s="3" t="str">
        <f t="shared" si="13"/>
        <v/>
      </c>
    </row>
    <row r="696">
      <c r="L696" s="3" t="str">
        <f t="shared" si="13"/>
        <v/>
      </c>
    </row>
    <row r="697">
      <c r="L697" s="3" t="str">
        <f t="shared" si="13"/>
        <v/>
      </c>
    </row>
    <row r="698">
      <c r="L698" s="3" t="str">
        <f t="shared" si="13"/>
        <v/>
      </c>
    </row>
    <row r="699">
      <c r="L699" s="3" t="str">
        <f t="shared" si="13"/>
        <v/>
      </c>
    </row>
    <row r="700">
      <c r="L700" s="3" t="str">
        <f t="shared" si="13"/>
        <v/>
      </c>
    </row>
    <row r="701">
      <c r="L701" s="3" t="str">
        <f t="shared" si="13"/>
        <v/>
      </c>
    </row>
    <row r="702">
      <c r="L702" s="3" t="str">
        <f t="shared" si="13"/>
        <v/>
      </c>
    </row>
    <row r="703">
      <c r="L703" s="3" t="str">
        <f t="shared" si="13"/>
        <v/>
      </c>
    </row>
    <row r="704">
      <c r="L704" s="3" t="str">
        <f t="shared" si="13"/>
        <v/>
      </c>
    </row>
    <row r="705">
      <c r="L705" s="3" t="str">
        <f t="shared" si="13"/>
        <v/>
      </c>
    </row>
    <row r="706">
      <c r="L706" s="3" t="str">
        <f t="shared" si="13"/>
        <v/>
      </c>
    </row>
    <row r="707">
      <c r="L707" s="3" t="str">
        <f t="shared" si="13"/>
        <v/>
      </c>
    </row>
    <row r="708">
      <c r="L708" s="3" t="str">
        <f t="shared" si="13"/>
        <v/>
      </c>
    </row>
    <row r="709">
      <c r="L709" s="3" t="str">
        <f t="shared" si="13"/>
        <v/>
      </c>
    </row>
    <row r="710">
      <c r="L710" s="3" t="str">
        <f t="shared" si="13"/>
        <v/>
      </c>
    </row>
    <row r="711">
      <c r="L711" s="3" t="str">
        <f t="shared" si="13"/>
        <v/>
      </c>
    </row>
  </sheetData>
  <hyperlinks>
    <hyperlink r:id="rId1" ref="M5"/>
    <hyperlink r:id="rId2" ref="M13"/>
    <hyperlink r:id="rId3" ref="M44"/>
    <hyperlink r:id="rId4" ref="M45"/>
    <hyperlink r:id="rId5" ref="M46"/>
    <hyperlink r:id="rId6" ref="M47"/>
    <hyperlink r:id="rId7" ref="M48"/>
    <hyperlink r:id="rId8" ref="M49"/>
    <hyperlink r:id="rId9" ref="M51"/>
    <hyperlink r:id="rId10" ref="M52"/>
    <hyperlink r:id="rId11" ref="M53"/>
    <hyperlink r:id="rId12" ref="M54"/>
    <hyperlink r:id="rId13" ref="M55"/>
    <hyperlink r:id="rId14" ref="M56"/>
    <hyperlink r:id="rId15" ref="M57"/>
    <hyperlink r:id="rId16" ref="M58"/>
    <hyperlink r:id="rId17" ref="M59"/>
    <hyperlink r:id="rId18" ref="M62"/>
    <hyperlink r:id="rId19" ref="M81"/>
    <hyperlink r:id="rId20" ref="M82"/>
    <hyperlink r:id="rId21" ref="M83"/>
    <hyperlink r:id="rId22" ref="M84"/>
    <hyperlink r:id="rId23" ref="M86"/>
    <hyperlink r:id="rId24" ref="M87"/>
    <hyperlink r:id="rId25" ref="M88"/>
    <hyperlink r:id="rId26" ref="M90"/>
    <hyperlink r:id="rId27" ref="M91"/>
    <hyperlink r:id="rId28" ref="M92"/>
    <hyperlink r:id="rId29" ref="M93"/>
    <hyperlink r:id="rId30" ref="M94"/>
    <hyperlink r:id="rId31" ref="M95"/>
    <hyperlink r:id="rId32" ref="M97"/>
    <hyperlink r:id="rId33" ref="M98"/>
    <hyperlink r:id="rId34" ref="M99"/>
    <hyperlink r:id="rId35" ref="M100"/>
    <hyperlink r:id="rId36" ref="M101"/>
    <hyperlink r:id="rId37" ref="M102"/>
    <hyperlink r:id="rId38" ref="M103"/>
    <hyperlink r:id="rId39" ref="M104"/>
    <hyperlink r:id="rId40" ref="M106"/>
    <hyperlink r:id="rId41" ref="M107"/>
    <hyperlink r:id="rId42" ref="M108"/>
    <hyperlink r:id="rId43" ref="M109"/>
    <hyperlink r:id="rId44" ref="M110"/>
    <hyperlink r:id="rId45" ref="M111"/>
    <hyperlink r:id="rId46" ref="M112"/>
    <hyperlink r:id="rId47" ref="M113"/>
    <hyperlink r:id="rId48" ref="M114"/>
    <hyperlink r:id="rId49" ref="M115"/>
    <hyperlink r:id="rId50" ref="M117"/>
    <hyperlink r:id="rId51" ref="M118"/>
    <hyperlink r:id="rId52" ref="M119"/>
    <hyperlink r:id="rId53" ref="M120"/>
    <hyperlink r:id="rId54" ref="M121"/>
    <hyperlink r:id="rId55" ref="M122"/>
    <hyperlink r:id="rId56" ref="M123"/>
    <hyperlink r:id="rId57" ref="M235"/>
    <hyperlink r:id="rId58" ref="M236"/>
    <hyperlink r:id="rId59" ref="M237"/>
    <hyperlink r:id="rId60" ref="M238"/>
    <hyperlink r:id="rId61" ref="M346"/>
    <hyperlink r:id="rId62" ref="M420"/>
    <hyperlink r:id="rId63" ref="M441"/>
    <hyperlink r:id="rId64" ref="M442"/>
    <hyperlink r:id="rId65" ref="M443"/>
    <hyperlink r:id="rId66" ref="M444"/>
    <hyperlink r:id="rId67" ref="M457"/>
    <hyperlink r:id="rId68" ref="M459"/>
    <hyperlink r:id="rId69" ref="M460"/>
    <hyperlink r:id="rId70" ref="M461"/>
    <hyperlink r:id="rId71" ref="M468"/>
    <hyperlink r:id="rId72" ref="M469"/>
    <hyperlink r:id="rId73" ref="M470"/>
    <hyperlink r:id="rId74" ref="M471"/>
    <hyperlink r:id="rId75" ref="M472"/>
    <hyperlink r:id="rId76" ref="M473"/>
    <hyperlink r:id="rId77" ref="M474"/>
    <hyperlink r:id="rId78" ref="M475"/>
    <hyperlink r:id="rId79" ref="M476"/>
    <hyperlink r:id="rId80" ref="M477"/>
    <hyperlink r:id="rId81" ref="M478"/>
    <hyperlink r:id="rId82" ref="M479"/>
    <hyperlink r:id="rId83" ref="M480"/>
    <hyperlink r:id="rId84" ref="M481"/>
    <hyperlink r:id="rId85" ref="M482"/>
    <hyperlink r:id="rId86" ref="M483"/>
    <hyperlink r:id="rId87" ref="M484"/>
    <hyperlink r:id="rId88" ref="M485"/>
    <hyperlink r:id="rId89" ref="M486"/>
    <hyperlink r:id="rId90" ref="M487"/>
    <hyperlink r:id="rId91" ref="M489"/>
    <hyperlink r:id="rId92" ref="M490"/>
    <hyperlink r:id="rId93" ref="M491"/>
    <hyperlink r:id="rId94" ref="M492"/>
    <hyperlink r:id="rId95" ref="M493"/>
    <hyperlink r:id="rId96" ref="M494"/>
    <hyperlink r:id="rId97" ref="M495"/>
    <hyperlink r:id="rId98" ref="M496"/>
    <hyperlink r:id="rId99" ref="M497"/>
    <hyperlink r:id="rId100" ref="M498"/>
    <hyperlink r:id="rId101" ref="M499"/>
    <hyperlink r:id="rId102" ref="M500"/>
    <hyperlink r:id="rId103" ref="M501"/>
    <hyperlink r:id="rId104" ref="M502"/>
    <hyperlink r:id="rId105" ref="M503"/>
    <hyperlink r:id="rId106" ref="M504"/>
    <hyperlink r:id="rId107" ref="M505"/>
    <hyperlink r:id="rId108" ref="M506"/>
    <hyperlink r:id="rId109" ref="M507"/>
    <hyperlink r:id="rId110" ref="M508"/>
    <hyperlink r:id="rId111" ref="M509"/>
    <hyperlink r:id="rId112" ref="M510"/>
    <hyperlink r:id="rId113" ref="M511"/>
    <hyperlink r:id="rId114" ref="M512"/>
    <hyperlink r:id="rId115" ref="M517"/>
    <hyperlink r:id="rId116" ref="M518"/>
    <hyperlink r:id="rId117" ref="M519"/>
    <hyperlink r:id="rId118" ref="M520"/>
    <hyperlink r:id="rId119" ref="M521"/>
    <hyperlink r:id="rId120" ref="M522"/>
    <hyperlink r:id="rId121" ref="M523"/>
    <hyperlink r:id="rId122" ref="M524"/>
  </hyperlinks>
  <drawing r:id="rId1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3.88"/>
    <col customWidth="1" min="2" max="2" width="51.13"/>
    <col customWidth="1" min="3" max="3" width="12.13"/>
  </cols>
  <sheetData>
    <row r="1">
      <c r="A1" s="3" t="s">
        <v>226</v>
      </c>
      <c r="B1" s="3"/>
      <c r="C1" s="3" t="s">
        <v>227</v>
      </c>
    </row>
    <row r="2">
      <c r="A2" s="3"/>
      <c r="B2" s="3"/>
      <c r="C2" s="3">
        <v>0.0</v>
      </c>
    </row>
    <row r="3">
      <c r="A3" s="3" t="s">
        <v>226</v>
      </c>
      <c r="B3" s="3"/>
      <c r="C3" s="3">
        <v>134.0</v>
      </c>
    </row>
    <row r="4">
      <c r="A4" s="3" t="s">
        <v>91</v>
      </c>
      <c r="B4" s="3"/>
      <c r="C4" s="3">
        <v>1.0</v>
      </c>
    </row>
    <row r="5">
      <c r="A5" s="3" t="s">
        <v>7</v>
      </c>
      <c r="B5" s="12" t="s">
        <v>8</v>
      </c>
      <c r="C5" s="3">
        <v>1.0</v>
      </c>
    </row>
    <row r="6">
      <c r="A6" s="3" t="s">
        <v>43</v>
      </c>
      <c r="B6" s="3"/>
      <c r="C6" s="3">
        <v>1.0</v>
      </c>
    </row>
    <row r="7">
      <c r="A7" s="3" t="s">
        <v>116</v>
      </c>
      <c r="B7" s="3"/>
      <c r="C7" s="3">
        <v>1.0</v>
      </c>
    </row>
    <row r="8">
      <c r="A8" s="3" t="s">
        <v>13</v>
      </c>
      <c r="B8" s="12" t="s">
        <v>14</v>
      </c>
      <c r="C8" s="3">
        <v>1.0</v>
      </c>
    </row>
    <row r="9">
      <c r="A9" s="3" t="s">
        <v>48</v>
      </c>
      <c r="B9" s="3"/>
      <c r="C9" s="3">
        <v>4.0</v>
      </c>
    </row>
    <row r="10">
      <c r="A10" s="3" t="s">
        <v>117</v>
      </c>
      <c r="B10" s="3"/>
      <c r="C10" s="3">
        <v>1.0</v>
      </c>
    </row>
    <row r="11">
      <c r="A11" s="3" t="s">
        <v>95</v>
      </c>
      <c r="B11" s="3"/>
      <c r="C11" s="3">
        <v>1.0</v>
      </c>
    </row>
    <row r="12">
      <c r="A12" s="3" t="s">
        <v>78</v>
      </c>
      <c r="B12" s="3"/>
      <c r="C12" s="3">
        <v>1.0</v>
      </c>
    </row>
    <row r="13">
      <c r="A13" s="3" t="s">
        <v>118</v>
      </c>
      <c r="B13" s="3"/>
      <c r="C13" s="3">
        <v>1.0</v>
      </c>
    </row>
    <row r="14">
      <c r="A14" s="3" t="s">
        <v>96</v>
      </c>
      <c r="B14" s="3"/>
      <c r="C14" s="3">
        <v>1.0</v>
      </c>
    </row>
    <row r="15">
      <c r="A15" s="3" t="s">
        <v>82</v>
      </c>
      <c r="B15" s="3"/>
      <c r="C15" s="3">
        <v>1.0</v>
      </c>
    </row>
    <row r="16">
      <c r="A16" s="3" t="s">
        <v>119</v>
      </c>
      <c r="B16" s="3"/>
      <c r="C16" s="3">
        <v>1.0</v>
      </c>
    </row>
    <row r="17">
      <c r="A17" s="3" t="s">
        <v>97</v>
      </c>
      <c r="B17" s="3"/>
      <c r="C17" s="3">
        <v>1.0</v>
      </c>
    </row>
    <row r="18">
      <c r="A18" s="3" t="s">
        <v>112</v>
      </c>
      <c r="B18" s="3"/>
      <c r="C18" s="3">
        <v>1.0</v>
      </c>
    </row>
    <row r="19">
      <c r="A19" s="3" t="s">
        <v>98</v>
      </c>
      <c r="B19" s="3"/>
      <c r="C19" s="3">
        <v>1.0</v>
      </c>
    </row>
    <row r="20">
      <c r="A20" s="3" t="s">
        <v>50</v>
      </c>
      <c r="B20" s="3"/>
      <c r="C20" s="3">
        <v>1.0</v>
      </c>
    </row>
    <row r="21">
      <c r="A21" s="3" t="s">
        <v>155</v>
      </c>
      <c r="B21" s="3"/>
      <c r="C21" s="3">
        <v>1.0</v>
      </c>
    </row>
    <row r="22">
      <c r="A22" s="3" t="s">
        <v>114</v>
      </c>
      <c r="B22" s="3"/>
      <c r="C22" s="3">
        <v>1.0</v>
      </c>
    </row>
    <row r="23">
      <c r="A23" s="3" t="s">
        <v>156</v>
      </c>
      <c r="B23" s="3"/>
      <c r="C23" s="3">
        <v>1.0</v>
      </c>
    </row>
    <row r="24">
      <c r="A24" s="3" t="s">
        <v>99</v>
      </c>
      <c r="B24" s="3"/>
      <c r="C24" s="3">
        <v>1.0</v>
      </c>
    </row>
    <row r="25">
      <c r="A25" s="3" t="s">
        <v>75</v>
      </c>
      <c r="B25" s="3"/>
      <c r="C25" s="3">
        <v>1.0</v>
      </c>
    </row>
    <row r="26">
      <c r="A26" s="3" t="s">
        <v>157</v>
      </c>
      <c r="B26" s="3"/>
      <c r="C26" s="3">
        <v>1.0</v>
      </c>
    </row>
    <row r="27">
      <c r="A27" s="3" t="s">
        <v>108</v>
      </c>
      <c r="B27" s="3"/>
      <c r="C27" s="3">
        <v>3.0</v>
      </c>
    </row>
    <row r="28">
      <c r="A28" s="3" t="s">
        <v>100</v>
      </c>
      <c r="B28" s="12" t="s">
        <v>101</v>
      </c>
      <c r="C28" s="3">
        <v>1.0</v>
      </c>
    </row>
    <row r="29">
      <c r="A29" s="3" t="s">
        <v>89</v>
      </c>
      <c r="B29" s="3"/>
      <c r="C29" s="3">
        <v>1.0</v>
      </c>
    </row>
    <row r="30">
      <c r="A30" s="3" t="s">
        <v>109</v>
      </c>
      <c r="B30" s="3"/>
      <c r="C30" s="3">
        <v>1.0</v>
      </c>
    </row>
    <row r="31">
      <c r="A31" s="3" t="s">
        <v>158</v>
      </c>
      <c r="B31" s="3"/>
      <c r="C31" s="3">
        <v>1.0</v>
      </c>
    </row>
    <row r="32">
      <c r="A32" s="3" t="s">
        <v>59</v>
      </c>
      <c r="B32" s="3"/>
      <c r="C32" s="3">
        <v>4.0</v>
      </c>
    </row>
    <row r="33">
      <c r="A33" s="3" t="s">
        <v>129</v>
      </c>
      <c r="B33" s="3"/>
      <c r="C33" s="3">
        <v>1.0</v>
      </c>
    </row>
    <row r="34">
      <c r="A34" s="3" t="s">
        <v>66</v>
      </c>
      <c r="B34" s="12" t="s">
        <v>67</v>
      </c>
      <c r="C34" s="3">
        <v>1.0</v>
      </c>
    </row>
    <row r="35">
      <c r="A35" s="3" t="s">
        <v>131</v>
      </c>
      <c r="B35" s="3"/>
      <c r="C35" s="3">
        <v>1.0</v>
      </c>
    </row>
    <row r="36">
      <c r="A36" s="3" t="s">
        <v>24</v>
      </c>
      <c r="B36" s="3"/>
      <c r="C36" s="3">
        <v>1.0</v>
      </c>
    </row>
    <row r="37">
      <c r="A37" s="3" t="s">
        <v>164</v>
      </c>
      <c r="B37" s="12" t="s">
        <v>165</v>
      </c>
      <c r="C37" s="3">
        <v>3.0</v>
      </c>
    </row>
    <row r="38">
      <c r="A38" s="3" t="s">
        <v>162</v>
      </c>
      <c r="B38" s="12" t="s">
        <v>163</v>
      </c>
      <c r="C38" s="3">
        <v>3.0</v>
      </c>
    </row>
    <row r="39">
      <c r="A39" s="3" t="s">
        <v>168</v>
      </c>
      <c r="B39" s="12" t="s">
        <v>169</v>
      </c>
      <c r="C39" s="3">
        <v>2.0</v>
      </c>
    </row>
    <row r="40">
      <c r="A40" s="3" t="s">
        <v>69</v>
      </c>
      <c r="B40" s="3"/>
      <c r="C40" s="3">
        <v>26.0</v>
      </c>
    </row>
    <row r="41">
      <c r="A41" s="3" t="s">
        <v>127</v>
      </c>
      <c r="B41" s="12" t="s">
        <v>128</v>
      </c>
      <c r="C41" s="3">
        <v>1.0</v>
      </c>
    </row>
    <row r="42">
      <c r="A42" s="3" t="s">
        <v>134</v>
      </c>
      <c r="B42" s="3"/>
      <c r="C42" s="3">
        <v>1.0</v>
      </c>
    </row>
    <row r="43">
      <c r="A43" s="3" t="s">
        <v>35</v>
      </c>
      <c r="B43" s="12" t="s">
        <v>36</v>
      </c>
      <c r="C43" s="3">
        <v>1.0</v>
      </c>
    </row>
    <row r="44">
      <c r="A44" s="3" t="s">
        <v>142</v>
      </c>
      <c r="B44" s="3"/>
      <c r="C44" s="3">
        <v>1.0</v>
      </c>
    </row>
    <row r="45">
      <c r="A45" s="3" t="s">
        <v>62</v>
      </c>
      <c r="B45" s="12" t="s">
        <v>56</v>
      </c>
      <c r="C45" s="3">
        <v>2.0</v>
      </c>
    </row>
    <row r="46">
      <c r="A46" s="3" t="s">
        <v>176</v>
      </c>
      <c r="B46" s="12" t="s">
        <v>177</v>
      </c>
      <c r="C46" s="3">
        <v>2.0</v>
      </c>
    </row>
    <row r="47">
      <c r="A47" s="3" t="s">
        <v>21</v>
      </c>
      <c r="B47" s="3"/>
      <c r="C47" s="3">
        <v>1.0</v>
      </c>
    </row>
    <row r="48">
      <c r="A48" s="3" t="s">
        <v>125</v>
      </c>
      <c r="B48" s="3"/>
      <c r="C48" s="3">
        <v>1.0</v>
      </c>
    </row>
    <row r="49">
      <c r="A49" s="3" t="s">
        <v>193</v>
      </c>
      <c r="B49" s="12" t="s">
        <v>194</v>
      </c>
      <c r="C49" s="3">
        <v>2.0</v>
      </c>
    </row>
    <row r="50">
      <c r="A50" s="3" t="s">
        <v>197</v>
      </c>
      <c r="B50" s="12" t="s">
        <v>198</v>
      </c>
      <c r="C50" s="3">
        <v>2.0</v>
      </c>
    </row>
    <row r="51">
      <c r="A51" s="3" t="s">
        <v>86</v>
      </c>
      <c r="B51" s="3"/>
      <c r="C51" s="3">
        <v>3.0</v>
      </c>
    </row>
    <row r="52">
      <c r="A52" s="3" t="s">
        <v>145</v>
      </c>
      <c r="B52" s="12" t="s">
        <v>146</v>
      </c>
      <c r="C52" s="3">
        <v>1.0</v>
      </c>
    </row>
    <row r="53">
      <c r="A53" s="3" t="s">
        <v>182</v>
      </c>
      <c r="B53" s="3"/>
      <c r="C53" s="3">
        <v>1.0</v>
      </c>
    </row>
    <row r="54">
      <c r="A54" s="3" t="s">
        <v>12</v>
      </c>
      <c r="B54" s="3"/>
      <c r="C54" s="3">
        <v>1.0</v>
      </c>
    </row>
    <row r="55">
      <c r="A55" s="3" t="s">
        <v>76</v>
      </c>
      <c r="B55" s="3"/>
      <c r="C55" s="3">
        <v>1.0</v>
      </c>
    </row>
    <row r="56">
      <c r="A56" s="3" t="s">
        <v>185</v>
      </c>
      <c r="B56" s="12" t="s">
        <v>186</v>
      </c>
      <c r="C56" s="3">
        <v>2.0</v>
      </c>
    </row>
    <row r="57">
      <c r="A57" s="3" t="s">
        <v>64</v>
      </c>
      <c r="B57" s="12" t="s">
        <v>65</v>
      </c>
      <c r="C57" s="3">
        <v>1.0</v>
      </c>
    </row>
    <row r="58">
      <c r="A58" s="3" t="s">
        <v>199</v>
      </c>
      <c r="B58" s="12" t="s">
        <v>200</v>
      </c>
      <c r="C58" s="3">
        <v>1.0</v>
      </c>
    </row>
    <row r="59">
      <c r="A59" s="3" t="s">
        <v>187</v>
      </c>
      <c r="B59" s="12" t="s">
        <v>188</v>
      </c>
      <c r="C59" s="3">
        <v>1.0</v>
      </c>
    </row>
    <row r="60">
      <c r="A60" s="3" t="s">
        <v>178</v>
      </c>
      <c r="B60" s="12" t="s">
        <v>179</v>
      </c>
      <c r="C60" s="3">
        <v>7.0</v>
      </c>
    </row>
    <row r="61">
      <c r="A61" s="3" t="s">
        <v>180</v>
      </c>
      <c r="B61" s="12" t="s">
        <v>181</v>
      </c>
      <c r="C61" s="3">
        <v>1.0</v>
      </c>
    </row>
    <row r="62">
      <c r="A62" s="3" t="s">
        <v>166</v>
      </c>
      <c r="B62" s="12" t="s">
        <v>167</v>
      </c>
      <c r="C62" s="3">
        <v>2.0</v>
      </c>
    </row>
    <row r="63">
      <c r="A63" s="3" t="s">
        <v>44</v>
      </c>
      <c r="B63" s="12" t="s">
        <v>45</v>
      </c>
      <c r="C63" s="3">
        <v>1.0</v>
      </c>
    </row>
    <row r="64">
      <c r="A64" s="3" t="s">
        <v>55</v>
      </c>
      <c r="B64" s="12" t="s">
        <v>56</v>
      </c>
      <c r="C64" s="3">
        <v>6.0</v>
      </c>
    </row>
    <row r="65">
      <c r="A65" s="3" t="s">
        <v>106</v>
      </c>
      <c r="B65" s="3"/>
      <c r="C65" s="3">
        <v>2.0</v>
      </c>
    </row>
    <row r="66">
      <c r="A66" s="3" t="s">
        <v>206</v>
      </c>
      <c r="B66" s="12" t="s">
        <v>207</v>
      </c>
      <c r="C66" s="3">
        <v>1.0</v>
      </c>
    </row>
    <row r="67">
      <c r="A67" s="3" t="s">
        <v>29</v>
      </c>
      <c r="B67" s="12" t="s">
        <v>30</v>
      </c>
      <c r="C67" s="3">
        <v>1.0</v>
      </c>
    </row>
    <row r="68">
      <c r="A68" s="3" t="s">
        <v>170</v>
      </c>
      <c r="B68" s="12" t="s">
        <v>171</v>
      </c>
      <c r="C68" s="3">
        <v>1.0</v>
      </c>
    </row>
    <row r="69">
      <c r="A69" s="3" t="s">
        <v>183</v>
      </c>
      <c r="B69" s="12" t="s">
        <v>184</v>
      </c>
      <c r="C69" s="3">
        <v>1.0</v>
      </c>
    </row>
    <row r="70">
      <c r="A70" s="3" t="s">
        <v>133</v>
      </c>
      <c r="B70" s="3"/>
      <c r="C70" s="3">
        <v>1.0</v>
      </c>
    </row>
    <row r="71">
      <c r="A71" s="3" t="s">
        <v>11</v>
      </c>
      <c r="B71" s="3"/>
      <c r="C71" s="3">
        <v>6.0</v>
      </c>
    </row>
    <row r="72">
      <c r="A72" s="3" t="s">
        <v>63</v>
      </c>
      <c r="B72" s="12" t="s">
        <v>56</v>
      </c>
      <c r="C72" s="3">
        <v>2.0</v>
      </c>
    </row>
    <row r="73">
      <c r="A73" s="3" t="s">
        <v>15</v>
      </c>
      <c r="B73" s="3"/>
      <c r="C73" s="3">
        <v>1.0</v>
      </c>
    </row>
    <row r="74">
      <c r="A74" s="3" t="s">
        <v>195</v>
      </c>
      <c r="B74" s="12" t="s">
        <v>196</v>
      </c>
      <c r="C74" s="3">
        <v>6.0</v>
      </c>
    </row>
    <row r="75">
      <c r="A75" s="3" t="s">
        <v>57</v>
      </c>
      <c r="B75" s="12" t="s">
        <v>58</v>
      </c>
      <c r="C75" s="3">
        <v>6.0</v>
      </c>
    </row>
    <row r="76">
      <c r="A76" s="3" t="s">
        <v>84</v>
      </c>
      <c r="B76" s="3"/>
      <c r="C76" s="3">
        <v>1.0</v>
      </c>
    </row>
    <row r="77">
      <c r="A77" s="3" t="s">
        <v>210</v>
      </c>
      <c r="B77" s="3"/>
      <c r="C77" s="3">
        <v>5.0</v>
      </c>
    </row>
    <row r="78">
      <c r="A78" s="3" t="s">
        <v>217</v>
      </c>
      <c r="B78" s="3"/>
      <c r="C78" s="3">
        <v>1.0</v>
      </c>
    </row>
    <row r="79">
      <c r="A79" s="3" t="s">
        <v>221</v>
      </c>
      <c r="B79" s="3"/>
      <c r="C79" s="3">
        <v>1.0</v>
      </c>
    </row>
    <row r="80">
      <c r="A80" s="3" t="s">
        <v>222</v>
      </c>
      <c r="B80" s="3"/>
      <c r="C80" s="3">
        <v>1.0</v>
      </c>
    </row>
    <row r="81">
      <c r="A81" s="3" t="s">
        <v>27</v>
      </c>
      <c r="B81" s="12" t="s">
        <v>28</v>
      </c>
      <c r="C81" s="3">
        <v>1.0</v>
      </c>
    </row>
    <row r="82">
      <c r="A82" s="3" t="s">
        <v>126</v>
      </c>
      <c r="B82" s="3"/>
      <c r="C82" s="3">
        <v>1.0</v>
      </c>
    </row>
    <row r="83">
      <c r="A83" s="3" t="s">
        <v>74</v>
      </c>
      <c r="B83" s="3"/>
      <c r="C83" s="3">
        <v>10.0</v>
      </c>
    </row>
    <row r="84">
      <c r="A84" s="3" t="s">
        <v>174</v>
      </c>
      <c r="B84" s="12" t="s">
        <v>175</v>
      </c>
      <c r="C84" s="3">
        <v>1.0</v>
      </c>
    </row>
    <row r="85">
      <c r="A85" s="3" t="s">
        <v>139</v>
      </c>
      <c r="B85" s="3"/>
      <c r="C85" s="3">
        <v>1.0</v>
      </c>
    </row>
    <row r="86">
      <c r="A86" s="3" t="s">
        <v>211</v>
      </c>
      <c r="B86" s="3"/>
      <c r="C86" s="3">
        <v>1.0</v>
      </c>
    </row>
    <row r="87">
      <c r="A87" s="3" t="s">
        <v>224</v>
      </c>
      <c r="B87" s="3"/>
      <c r="C87" s="3">
        <v>1.0</v>
      </c>
    </row>
    <row r="88">
      <c r="A88" s="3" t="s">
        <v>103</v>
      </c>
      <c r="B88" s="3"/>
      <c r="C88" s="3">
        <v>1.0</v>
      </c>
    </row>
    <row r="89">
      <c r="A89" s="3" t="s">
        <v>110</v>
      </c>
      <c r="B89" s="3"/>
      <c r="C89" s="3">
        <v>1.0</v>
      </c>
    </row>
    <row r="90">
      <c r="A90" s="3" t="s">
        <v>111</v>
      </c>
      <c r="B90" s="3"/>
      <c r="C90" s="3">
        <v>1.0</v>
      </c>
    </row>
    <row r="91">
      <c r="A91" s="3" t="s">
        <v>87</v>
      </c>
      <c r="B91" s="3"/>
      <c r="C91" s="3">
        <v>1.0</v>
      </c>
    </row>
    <row r="92">
      <c r="A92" s="3" t="s">
        <v>83</v>
      </c>
      <c r="B92" s="3"/>
      <c r="C92" s="3">
        <v>1.0</v>
      </c>
    </row>
    <row r="93">
      <c r="A93" s="3" t="s">
        <v>85</v>
      </c>
      <c r="B93" s="3"/>
      <c r="C93" s="3">
        <v>1.0</v>
      </c>
    </row>
    <row r="94">
      <c r="A94" s="3" t="s">
        <v>72</v>
      </c>
      <c r="B94" s="3"/>
      <c r="C94" s="3">
        <v>1.0</v>
      </c>
    </row>
    <row r="95">
      <c r="A95" s="3" t="s">
        <v>73</v>
      </c>
      <c r="B95" s="3"/>
      <c r="C95" s="3">
        <v>1.0</v>
      </c>
    </row>
    <row r="96">
      <c r="A96" s="3" t="s">
        <v>71</v>
      </c>
      <c r="B96" s="3"/>
      <c r="C96" s="3">
        <v>1.0</v>
      </c>
    </row>
    <row r="97">
      <c r="A97" s="3" t="s">
        <v>104</v>
      </c>
      <c r="B97" s="3"/>
      <c r="C97" s="3">
        <v>1.0</v>
      </c>
    </row>
    <row r="98">
      <c r="A98" s="3" t="s">
        <v>68</v>
      </c>
      <c r="B98" s="3"/>
      <c r="C98" s="3">
        <v>8.0</v>
      </c>
    </row>
    <row r="99">
      <c r="A99" s="3" t="s">
        <v>70</v>
      </c>
      <c r="B99" s="3"/>
      <c r="C99" s="3">
        <v>4.0</v>
      </c>
    </row>
    <row r="100">
      <c r="A100" s="3" t="s">
        <v>38</v>
      </c>
      <c r="B100" s="12" t="s">
        <v>39</v>
      </c>
      <c r="C100" s="3">
        <v>1.0</v>
      </c>
    </row>
    <row r="101">
      <c r="A101" s="3" t="s">
        <v>140</v>
      </c>
      <c r="B101" s="12" t="s">
        <v>141</v>
      </c>
      <c r="C101" s="3">
        <v>4.0</v>
      </c>
    </row>
    <row r="102">
      <c r="A102" s="3" t="s">
        <v>88</v>
      </c>
      <c r="B102" s="3"/>
      <c r="C102" s="3">
        <v>3.0</v>
      </c>
    </row>
    <row r="103">
      <c r="A103" s="3" t="s">
        <v>60</v>
      </c>
      <c r="B103" s="12" t="s">
        <v>61</v>
      </c>
      <c r="C103" s="3">
        <v>20.0</v>
      </c>
    </row>
    <row r="104">
      <c r="A104" s="3" t="s">
        <v>105</v>
      </c>
      <c r="B104" s="3"/>
      <c r="C104" s="3">
        <v>2.0</v>
      </c>
    </row>
    <row r="105">
      <c r="A105" s="3" t="s">
        <v>25</v>
      </c>
      <c r="B105" s="12" t="s">
        <v>26</v>
      </c>
      <c r="C105" s="3">
        <v>1.0</v>
      </c>
    </row>
    <row r="106">
      <c r="A106" s="3" t="s">
        <v>150</v>
      </c>
      <c r="B106" s="12" t="s">
        <v>151</v>
      </c>
      <c r="C106" s="3">
        <v>1.0</v>
      </c>
    </row>
    <row r="107">
      <c r="A107" s="3" t="s">
        <v>218</v>
      </c>
      <c r="B107" s="3"/>
      <c r="C107" s="3">
        <v>1.0</v>
      </c>
    </row>
    <row r="108">
      <c r="A108" s="3" t="s">
        <v>147</v>
      </c>
      <c r="B108" s="3"/>
      <c r="C108" s="3">
        <v>1.0</v>
      </c>
    </row>
    <row r="109">
      <c r="A109" s="3" t="s">
        <v>148</v>
      </c>
      <c r="B109" s="12" t="s">
        <v>149</v>
      </c>
      <c r="C109" s="3">
        <v>1.0</v>
      </c>
    </row>
    <row r="110">
      <c r="A110" s="3" t="s">
        <v>152</v>
      </c>
      <c r="B110" s="12" t="s">
        <v>153</v>
      </c>
      <c r="C110" s="3">
        <v>1.0</v>
      </c>
    </row>
    <row r="111">
      <c r="A111" s="3" t="s">
        <v>204</v>
      </c>
      <c r="B111" s="12" t="s">
        <v>205</v>
      </c>
      <c r="C111" s="3">
        <v>7.0</v>
      </c>
    </row>
    <row r="112">
      <c r="A112" s="3" t="s">
        <v>22</v>
      </c>
      <c r="B112" s="3"/>
      <c r="C112" s="3">
        <v>2.0</v>
      </c>
    </row>
    <row r="113">
      <c r="A113" s="3" t="s">
        <v>219</v>
      </c>
      <c r="B113" s="3"/>
      <c r="C113" s="3">
        <v>2.0</v>
      </c>
    </row>
    <row r="114">
      <c r="A114" s="3" t="s">
        <v>203</v>
      </c>
      <c r="B114" s="3"/>
      <c r="C114" s="3">
        <v>4.0</v>
      </c>
    </row>
    <row r="115">
      <c r="A115" s="3" t="s">
        <v>220</v>
      </c>
      <c r="B115" s="3"/>
      <c r="C115" s="3">
        <v>1.0</v>
      </c>
    </row>
    <row r="116">
      <c r="A116" s="3" t="s">
        <v>9</v>
      </c>
      <c r="B116" s="3"/>
      <c r="C116" s="3">
        <v>17.0</v>
      </c>
    </row>
    <row r="117">
      <c r="A117" s="3" t="s">
        <v>92</v>
      </c>
      <c r="B117" s="3"/>
      <c r="C117" s="3">
        <v>2.0</v>
      </c>
    </row>
    <row r="118">
      <c r="A118" s="3" t="s">
        <v>80</v>
      </c>
      <c r="B118" s="3"/>
      <c r="C118" s="3">
        <v>4.0</v>
      </c>
    </row>
    <row r="119">
      <c r="A119" s="3" t="s">
        <v>113</v>
      </c>
      <c r="B119" s="3"/>
      <c r="C119" s="3">
        <v>2.0</v>
      </c>
    </row>
    <row r="120">
      <c r="A120" s="3" t="s">
        <v>213</v>
      </c>
      <c r="B120" s="3"/>
      <c r="C120" s="3">
        <v>3.0</v>
      </c>
    </row>
    <row r="121">
      <c r="A121" s="3" t="s">
        <v>10</v>
      </c>
      <c r="B121" s="3"/>
      <c r="C121" s="3">
        <v>2.0</v>
      </c>
    </row>
    <row r="122">
      <c r="A122" s="3" t="s">
        <v>214</v>
      </c>
      <c r="B122" s="3"/>
      <c r="C122" s="3">
        <v>2.0</v>
      </c>
    </row>
    <row r="123">
      <c r="A123" s="3" t="s">
        <v>215</v>
      </c>
      <c r="B123" s="3"/>
      <c r="C123" s="3">
        <v>2.0</v>
      </c>
    </row>
    <row r="124">
      <c r="A124" s="3" t="s">
        <v>19</v>
      </c>
      <c r="B124" s="3"/>
      <c r="C124" s="3">
        <v>4.0</v>
      </c>
    </row>
    <row r="125">
      <c r="A125" s="3" t="s">
        <v>47</v>
      </c>
      <c r="B125" s="3"/>
      <c r="C125" s="3">
        <v>12.0</v>
      </c>
    </row>
    <row r="126">
      <c r="A126" s="3" t="s">
        <v>208</v>
      </c>
      <c r="B126" s="3"/>
      <c r="C126" s="3">
        <v>4.0</v>
      </c>
    </row>
    <row r="127">
      <c r="A127" s="3" t="s">
        <v>123</v>
      </c>
      <c r="B127" s="3"/>
      <c r="C127" s="3">
        <v>4.0</v>
      </c>
    </row>
    <row r="128">
      <c r="A128" s="3" t="s">
        <v>143</v>
      </c>
      <c r="B128" s="3"/>
      <c r="C128" s="3">
        <v>4.0</v>
      </c>
    </row>
    <row r="129">
      <c r="A129" s="3" t="s">
        <v>37</v>
      </c>
      <c r="B129" s="3"/>
      <c r="C129" s="3">
        <v>1.0</v>
      </c>
    </row>
    <row r="130">
      <c r="A130" s="3" t="s">
        <v>46</v>
      </c>
      <c r="B130" s="3"/>
      <c r="C130" s="3">
        <v>4.0</v>
      </c>
    </row>
    <row r="131">
      <c r="A131" s="3" t="s">
        <v>16</v>
      </c>
      <c r="B131" s="3"/>
      <c r="C131" s="3">
        <v>80.0</v>
      </c>
    </row>
    <row r="132">
      <c r="A132" s="3" t="s">
        <v>52</v>
      </c>
      <c r="B132" s="12" t="s">
        <v>53</v>
      </c>
      <c r="C132" s="3">
        <v>4.0</v>
      </c>
    </row>
    <row r="133">
      <c r="A133" s="3" t="s">
        <v>107</v>
      </c>
      <c r="B133" s="3"/>
      <c r="C133" s="3">
        <v>12.0</v>
      </c>
    </row>
    <row r="134">
      <c r="A134" s="3" t="s">
        <v>130</v>
      </c>
      <c r="B134" s="3"/>
      <c r="C134" s="3">
        <v>2.0</v>
      </c>
    </row>
    <row r="135">
      <c r="A135" s="3" t="s">
        <v>51</v>
      </c>
      <c r="B135" s="3"/>
      <c r="C135" s="3">
        <v>8.0</v>
      </c>
    </row>
    <row r="136">
      <c r="A136" s="3" t="s">
        <v>18</v>
      </c>
      <c r="B136" s="3"/>
      <c r="C136" s="3">
        <v>78.0</v>
      </c>
    </row>
    <row r="137">
      <c r="A137" s="3" t="s">
        <v>121</v>
      </c>
      <c r="B137" s="3"/>
      <c r="C137" s="3">
        <v>8.0</v>
      </c>
    </row>
    <row r="138">
      <c r="A138" s="3" t="s">
        <v>172</v>
      </c>
      <c r="B138" s="12" t="s">
        <v>173</v>
      </c>
      <c r="C138" s="3">
        <v>1.0</v>
      </c>
    </row>
    <row r="139">
      <c r="A139" s="3" t="s">
        <v>81</v>
      </c>
      <c r="B139" s="3"/>
      <c r="C139" s="3">
        <v>2.0</v>
      </c>
    </row>
    <row r="140">
      <c r="A140" s="3" t="s">
        <v>115</v>
      </c>
      <c r="B140" s="3"/>
      <c r="C140" s="3">
        <v>2.0</v>
      </c>
    </row>
    <row r="141">
      <c r="A141" s="3" t="s">
        <v>20</v>
      </c>
      <c r="B141" s="3"/>
      <c r="C141" s="3">
        <v>1.0</v>
      </c>
    </row>
    <row r="142">
      <c r="A142" s="3" t="s">
        <v>17</v>
      </c>
      <c r="B142" s="3"/>
      <c r="C142" s="3">
        <v>1.0</v>
      </c>
    </row>
    <row r="143">
      <c r="A143" s="3" t="s">
        <v>120</v>
      </c>
      <c r="B143" s="3"/>
      <c r="C143" s="3">
        <v>1.0</v>
      </c>
    </row>
    <row r="144">
      <c r="A144" s="3" t="s">
        <v>122</v>
      </c>
      <c r="B144" s="3"/>
      <c r="C144" s="3">
        <v>1.0</v>
      </c>
    </row>
    <row r="145">
      <c r="A145" s="3" t="s">
        <v>191</v>
      </c>
      <c r="B145" s="12" t="s">
        <v>192</v>
      </c>
      <c r="C145" s="3">
        <v>2.0</v>
      </c>
    </row>
    <row r="146">
      <c r="A146" s="3" t="s">
        <v>212</v>
      </c>
      <c r="B146" s="3"/>
      <c r="C146" s="3">
        <v>1.0</v>
      </c>
    </row>
    <row r="147">
      <c r="A147" s="3" t="s">
        <v>154</v>
      </c>
      <c r="B147" s="3"/>
      <c r="C147" s="3">
        <v>1.0</v>
      </c>
    </row>
    <row r="148">
      <c r="A148" s="3" t="s">
        <v>132</v>
      </c>
      <c r="B148" s="3"/>
      <c r="C148" s="3">
        <v>1.0</v>
      </c>
    </row>
    <row r="149">
      <c r="A149" s="3" t="s">
        <v>135</v>
      </c>
      <c r="B149" s="3"/>
      <c r="C149" s="3">
        <v>1.0</v>
      </c>
    </row>
    <row r="150">
      <c r="A150" s="3" t="s">
        <v>40</v>
      </c>
      <c r="B150" s="12" t="s">
        <v>41</v>
      </c>
      <c r="C150" s="3">
        <v>8.0</v>
      </c>
    </row>
    <row r="151">
      <c r="A151" s="3" t="s">
        <v>136</v>
      </c>
      <c r="B151" s="3"/>
      <c r="C151" s="3">
        <v>1.0</v>
      </c>
    </row>
    <row r="152">
      <c r="A152" s="3" t="s">
        <v>209</v>
      </c>
      <c r="B152" s="3"/>
      <c r="C152" s="3">
        <v>2.0</v>
      </c>
    </row>
    <row r="153">
      <c r="A153" s="3" t="s">
        <v>31</v>
      </c>
      <c r="B153" s="12" t="s">
        <v>32</v>
      </c>
      <c r="C153" s="3">
        <v>1.0</v>
      </c>
    </row>
    <row r="154">
      <c r="A154" s="3" t="s">
        <v>189</v>
      </c>
      <c r="B154" s="12" t="s">
        <v>190</v>
      </c>
      <c r="C154" s="3">
        <v>1.0</v>
      </c>
    </row>
    <row r="155">
      <c r="A155" s="3" t="s">
        <v>33</v>
      </c>
      <c r="B155" s="12" t="s">
        <v>34</v>
      </c>
      <c r="C155" s="3">
        <v>1.0</v>
      </c>
    </row>
    <row r="156">
      <c r="A156" s="3" t="s">
        <v>201</v>
      </c>
      <c r="B156" s="12" t="s">
        <v>202</v>
      </c>
      <c r="C156" s="3">
        <v>2.0</v>
      </c>
    </row>
    <row r="157">
      <c r="A157" s="3" t="s">
        <v>93</v>
      </c>
      <c r="B157" s="3"/>
      <c r="C157" s="3">
        <v>1.0</v>
      </c>
    </row>
    <row r="158">
      <c r="A158" s="3" t="s">
        <v>94</v>
      </c>
      <c r="B158" s="3"/>
      <c r="C158" s="3">
        <v>6.0</v>
      </c>
    </row>
    <row r="159">
      <c r="A159" s="3" t="s">
        <v>160</v>
      </c>
      <c r="B159" s="12" t="s">
        <v>161</v>
      </c>
      <c r="C159" s="3">
        <v>1.0</v>
      </c>
    </row>
    <row r="160">
      <c r="A160" s="3" t="s">
        <v>225</v>
      </c>
      <c r="B160" s="3"/>
      <c r="C160" s="3">
        <v>1.0</v>
      </c>
    </row>
  </sheetData>
  <hyperlinks>
    <hyperlink r:id="rId1" ref="B5"/>
    <hyperlink r:id="rId2" ref="B8"/>
    <hyperlink r:id="rId3" ref="B28"/>
    <hyperlink r:id="rId4" ref="B34"/>
    <hyperlink r:id="rId5" ref="B37"/>
    <hyperlink r:id="rId6" ref="B38"/>
    <hyperlink r:id="rId7" ref="B39"/>
    <hyperlink r:id="rId8" ref="B41"/>
    <hyperlink r:id="rId9" ref="B43"/>
    <hyperlink r:id="rId10" ref="B45"/>
    <hyperlink r:id="rId11" ref="B46"/>
    <hyperlink r:id="rId12" ref="B49"/>
    <hyperlink r:id="rId13" ref="B50"/>
    <hyperlink r:id="rId14" ref="B52"/>
    <hyperlink r:id="rId15" ref="B56"/>
    <hyperlink r:id="rId16" ref="B57"/>
    <hyperlink r:id="rId17" ref="B58"/>
    <hyperlink r:id="rId18" ref="B59"/>
    <hyperlink r:id="rId19" ref="B60"/>
    <hyperlink r:id="rId20" ref="B61"/>
    <hyperlink r:id="rId21" ref="B62"/>
    <hyperlink r:id="rId22" ref="B63"/>
    <hyperlink r:id="rId23" ref="B64"/>
    <hyperlink r:id="rId24" ref="B66"/>
    <hyperlink r:id="rId25" ref="B67"/>
    <hyperlink r:id="rId26" ref="B68"/>
    <hyperlink r:id="rId27" ref="B69"/>
    <hyperlink r:id="rId28" ref="B72"/>
    <hyperlink r:id="rId29" ref="B74"/>
    <hyperlink r:id="rId30" ref="B75"/>
    <hyperlink r:id="rId31" ref="B81"/>
    <hyperlink r:id="rId32" ref="B84"/>
    <hyperlink r:id="rId33" ref="B100"/>
    <hyperlink r:id="rId34" ref="B101"/>
    <hyperlink r:id="rId35" ref="B103"/>
    <hyperlink r:id="rId36" ref="B105"/>
    <hyperlink r:id="rId37" ref="B106"/>
    <hyperlink r:id="rId38" ref="B109"/>
    <hyperlink r:id="rId39" ref="B110"/>
    <hyperlink r:id="rId40" ref="B111"/>
    <hyperlink r:id="rId41" ref="B132"/>
    <hyperlink r:id="rId42" ref="B138"/>
    <hyperlink r:id="rId43" ref="B145"/>
    <hyperlink r:id="rId44" ref="B150"/>
    <hyperlink r:id="rId45" ref="B153"/>
    <hyperlink r:id="rId46" ref="B154"/>
    <hyperlink r:id="rId47" ref="B155"/>
    <hyperlink r:id="rId48" ref="B156"/>
    <hyperlink r:id="rId49" ref="B159"/>
  </hyperlinks>
  <drawing r:id="rId50"/>
</worksheet>
</file>