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eilHuang/Desktop/工作/中國信託/輪調/視覺實驗室/風格辨識/style detect pipline/style分類/"/>
    </mc:Choice>
  </mc:AlternateContent>
  <bookViews>
    <workbookView xWindow="9540" yWindow="1340" windowWidth="10380" windowHeight="14420"/>
  </bookViews>
  <sheets>
    <sheet name="Sheet1" sheetId="1" r:id="rId1"/>
  </sheets>
  <definedNames>
    <definedName name="_xlnm._FilterDatabase" localSheetId="0" hidden="1">Sheet1!$J$25:$K$35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11" i="1"/>
  <c r="G6" i="1"/>
  <c r="G7" i="1"/>
  <c r="G5" i="1"/>
  <c r="G3" i="1"/>
  <c r="G8" i="1"/>
  <c r="G22" i="1"/>
  <c r="G4" i="1"/>
  <c r="G14" i="1"/>
  <c r="G18" i="1"/>
  <c r="G10" i="1"/>
  <c r="G21" i="1"/>
  <c r="G12" i="1"/>
  <c r="G15" i="1"/>
  <c r="G9" i="1"/>
  <c r="G20" i="1"/>
  <c r="G16" i="1"/>
  <c r="G13" i="1"/>
  <c r="G17" i="1"/>
  <c r="G19" i="1"/>
  <c r="G2" i="1"/>
  <c r="F11" i="1"/>
  <c r="F6" i="1"/>
  <c r="F7" i="1"/>
  <c r="F5" i="1"/>
  <c r="F3" i="1"/>
  <c r="F8" i="1"/>
  <c r="F22" i="1"/>
  <c r="F4" i="1"/>
  <c r="F14" i="1"/>
  <c r="F18" i="1"/>
  <c r="F10" i="1"/>
  <c r="F21" i="1"/>
  <c r="F12" i="1"/>
  <c r="F15" i="1"/>
  <c r="F9" i="1"/>
  <c r="F20" i="1"/>
  <c r="F16" i="1"/>
  <c r="F13" i="1"/>
  <c r="F17" i="1"/>
  <c r="F19" i="1"/>
  <c r="F2" i="1"/>
</calcChain>
</file>

<file path=xl/sharedStrings.xml><?xml version="1.0" encoding="utf-8"?>
<sst xmlns="http://schemas.openxmlformats.org/spreadsheetml/2006/main" count="25" uniqueCount="25">
  <si>
    <t>TP</t>
  </si>
  <si>
    <t>TN</t>
  </si>
  <si>
    <t>FP</t>
  </si>
  <si>
    <t>FN</t>
  </si>
  <si>
    <t>F_belt</t>
  </si>
  <si>
    <t>F_dress pants</t>
  </si>
  <si>
    <t>F_M_suit jacket</t>
  </si>
  <si>
    <t>F_shirt</t>
  </si>
  <si>
    <t>F_tailored skirt</t>
  </si>
  <si>
    <t>F_tie</t>
  </si>
  <si>
    <t>F_W_suit jacket</t>
  </si>
  <si>
    <t>S_W_pants</t>
  </si>
  <si>
    <t>S_polo shirt</t>
  </si>
  <si>
    <t>S_shirt</t>
  </si>
  <si>
    <t>S_cardigan sweater</t>
  </si>
  <si>
    <t>C_jacket</t>
  </si>
  <si>
    <t>C_shorts</t>
  </si>
  <si>
    <t>C_jeans</t>
  </si>
  <si>
    <t>C_M_pants</t>
  </si>
  <si>
    <t>C_tank top</t>
  </si>
  <si>
    <t>C_T-shirt</t>
  </si>
  <si>
    <t>C_W_pants</t>
  </si>
  <si>
    <t>C_hoodie</t>
  </si>
  <si>
    <t>C_dress</t>
  </si>
  <si>
    <t>C_skirt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</si>
</sst>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3"/>
      <charset val="136"/>
    </font>
    <font>
      <sz val="9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F28" sqref="F28"/>
    </sheetView>
  </sheetViews>
  <sheetFormatPr baseColWidth="10" defaultColWidth="9" defaultRowHeight="14" x14ac:dyDescent="0.15"/>
  <cols>
    <col min="1" max="1" width="28" customWidth="1"/>
  </cols>
  <sheetData>
    <row r="1" spans="1:23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23" x14ac:dyDescent="0.15">
      <c r="A2" s="2" t="s">
        <v>4</v>
      </c>
      <c r="B2">
        <v>355</v>
      </c>
      <c r="C2">
        <v>331</v>
      </c>
      <c r="D2">
        <v>4</v>
      </c>
      <c r="E2">
        <v>73</v>
      </c>
      <c r="F2">
        <f>B2/(B2+D2)</f>
        <v>0.9888579387186629</v>
      </c>
      <c r="G2">
        <f>B2/(B2+E2)</f>
        <v>0.82943925233644855</v>
      </c>
    </row>
    <row r="3" spans="1:23" x14ac:dyDescent="0.15">
      <c r="A3" s="2" t="s">
        <v>9</v>
      </c>
      <c r="B3">
        <v>253</v>
      </c>
      <c r="C3">
        <v>232</v>
      </c>
      <c r="D3">
        <v>3</v>
      </c>
      <c r="E3">
        <v>78</v>
      </c>
      <c r="F3">
        <f>B3/(B3+D3)</f>
        <v>0.98828125</v>
      </c>
      <c r="G3">
        <f>B3/(B3+E3)</f>
        <v>0.7643504531722054</v>
      </c>
    </row>
    <row r="4" spans="1:23" x14ac:dyDescent="0.15">
      <c r="A4" s="3" t="s">
        <v>12</v>
      </c>
      <c r="B4">
        <v>185</v>
      </c>
      <c r="C4">
        <v>176</v>
      </c>
      <c r="D4">
        <v>3</v>
      </c>
      <c r="E4">
        <v>19</v>
      </c>
      <c r="F4">
        <f>B4/(B4+D4)</f>
        <v>0.98404255319148937</v>
      </c>
      <c r="G4">
        <f>B4/(B4+E4)</f>
        <v>0.90686274509803921</v>
      </c>
    </row>
    <row r="5" spans="1:23" x14ac:dyDescent="0.15">
      <c r="A5" s="2" t="s">
        <v>8</v>
      </c>
      <c r="B5">
        <v>356</v>
      </c>
      <c r="C5">
        <v>341</v>
      </c>
      <c r="D5">
        <v>8</v>
      </c>
      <c r="E5">
        <v>41</v>
      </c>
      <c r="F5">
        <f>B5/(B5+D5)</f>
        <v>0.97802197802197799</v>
      </c>
      <c r="G5">
        <f>B5/(B5+E5)</f>
        <v>0.89672544080604533</v>
      </c>
    </row>
    <row r="6" spans="1:23" x14ac:dyDescent="0.15">
      <c r="A6" s="2" t="s">
        <v>6</v>
      </c>
      <c r="B6">
        <v>302</v>
      </c>
      <c r="C6">
        <v>276</v>
      </c>
      <c r="D6">
        <v>10</v>
      </c>
      <c r="E6">
        <v>99</v>
      </c>
      <c r="F6">
        <f>B6/(B6+D6)</f>
        <v>0.96794871794871795</v>
      </c>
      <c r="G6">
        <f>B6/(B6+E6)</f>
        <v>0.75311720698254359</v>
      </c>
    </row>
    <row r="7" spans="1:23" x14ac:dyDescent="0.15">
      <c r="A7" s="2" t="s">
        <v>7</v>
      </c>
      <c r="B7">
        <v>444</v>
      </c>
      <c r="C7">
        <v>386</v>
      </c>
      <c r="D7">
        <v>15</v>
      </c>
      <c r="E7">
        <v>75</v>
      </c>
      <c r="F7">
        <f>B7/(B7+D7)</f>
        <v>0.9673202614379085</v>
      </c>
      <c r="G7">
        <f>B7/(B7+E7)</f>
        <v>0.8554913294797688</v>
      </c>
    </row>
    <row r="8" spans="1:23" x14ac:dyDescent="0.15">
      <c r="A8" s="2" t="s">
        <v>10</v>
      </c>
      <c r="B8">
        <v>222</v>
      </c>
      <c r="C8">
        <v>208</v>
      </c>
      <c r="D8">
        <v>11</v>
      </c>
      <c r="E8">
        <v>42</v>
      </c>
      <c r="F8">
        <f>B8/(B8+D8)</f>
        <v>0.9527896995708155</v>
      </c>
      <c r="G8">
        <f>B8/(B8+E8)</f>
        <v>0.84090909090909094</v>
      </c>
    </row>
    <row r="9" spans="1:23" x14ac:dyDescent="0.15">
      <c r="A9" s="4" t="s">
        <v>19</v>
      </c>
      <c r="B9">
        <v>201</v>
      </c>
      <c r="C9">
        <v>184</v>
      </c>
      <c r="D9">
        <v>10</v>
      </c>
      <c r="E9">
        <v>131</v>
      </c>
      <c r="F9">
        <f>B9/(B9+D9)</f>
        <v>0.95260663507109</v>
      </c>
      <c r="G9">
        <f>B9/(B9+E9)</f>
        <v>0.60542168674698793</v>
      </c>
    </row>
    <row r="10" spans="1:23" x14ac:dyDescent="0.15">
      <c r="A10" s="4" t="s">
        <v>15</v>
      </c>
      <c r="B10">
        <v>139</v>
      </c>
      <c r="C10">
        <v>131</v>
      </c>
      <c r="D10">
        <v>7</v>
      </c>
      <c r="E10">
        <v>45</v>
      </c>
      <c r="F10">
        <f>B10/(B10+D10)</f>
        <v>0.95205479452054798</v>
      </c>
      <c r="G10">
        <f>B10/(B10+E10)</f>
        <v>0.75543478260869568</v>
      </c>
    </row>
    <row r="11" spans="1:23" x14ac:dyDescent="0.15">
      <c r="A11" s="2" t="s">
        <v>5</v>
      </c>
      <c r="B11">
        <v>314</v>
      </c>
      <c r="C11">
        <v>267</v>
      </c>
      <c r="D11">
        <v>22</v>
      </c>
      <c r="E11">
        <v>80</v>
      </c>
      <c r="F11">
        <f>B11/(B11+D11)</f>
        <v>0.93452380952380953</v>
      </c>
      <c r="G11">
        <f>B11/(B11+E11)</f>
        <v>0.79695431472081213</v>
      </c>
    </row>
    <row r="12" spans="1:23" x14ac:dyDescent="0.15">
      <c r="A12" s="4" t="s">
        <v>17</v>
      </c>
      <c r="B12">
        <v>134</v>
      </c>
      <c r="C12">
        <v>96</v>
      </c>
      <c r="D12">
        <v>10</v>
      </c>
      <c r="E12">
        <v>94</v>
      </c>
      <c r="F12">
        <f>B12/(B12+D12)</f>
        <v>0.93055555555555558</v>
      </c>
      <c r="G12">
        <f>B12/(B12+E12)</f>
        <v>0.58771929824561409</v>
      </c>
    </row>
    <row r="13" spans="1:23" x14ac:dyDescent="0.15">
      <c r="A13" s="4" t="s">
        <v>22</v>
      </c>
      <c r="B13">
        <v>86</v>
      </c>
      <c r="C13">
        <v>74</v>
      </c>
      <c r="D13">
        <v>7</v>
      </c>
      <c r="E13">
        <v>22</v>
      </c>
      <c r="F13">
        <f>B13/(B13+D13)</f>
        <v>0.92473118279569888</v>
      </c>
      <c r="G13">
        <f>B13/(B13+E13)</f>
        <v>0.79629629629629628</v>
      </c>
    </row>
    <row r="14" spans="1:23" x14ac:dyDescent="0.15">
      <c r="A14" s="3" t="s">
        <v>13</v>
      </c>
      <c r="B14">
        <v>240</v>
      </c>
      <c r="C14">
        <v>219</v>
      </c>
      <c r="D14">
        <v>21</v>
      </c>
      <c r="E14">
        <v>75</v>
      </c>
      <c r="F14">
        <f>B14/(B14+D14)</f>
        <v>0.91954022988505746</v>
      </c>
      <c r="G14">
        <f>B14/(B14+E14)</f>
        <v>0.76190476190476186</v>
      </c>
      <c r="N14">
        <v>0.84210526315789469</v>
      </c>
      <c r="O14">
        <v>0.84499999999999997</v>
      </c>
      <c r="P14">
        <v>0.88829787234042556</v>
      </c>
      <c r="Q14">
        <v>0.90079365079365081</v>
      </c>
      <c r="R14">
        <v>0.90445859872611467</v>
      </c>
      <c r="S14">
        <v>0.9101123595505618</v>
      </c>
      <c r="T14">
        <v>0.92473118279569888</v>
      </c>
      <c r="U14">
        <v>0.93055555555555558</v>
      </c>
      <c r="V14">
        <v>0.95205479452054798</v>
      </c>
      <c r="W14">
        <v>0.95260663507109</v>
      </c>
    </row>
    <row r="15" spans="1:23" x14ac:dyDescent="0.15">
      <c r="A15" s="4" t="s">
        <v>18</v>
      </c>
      <c r="B15">
        <v>243</v>
      </c>
      <c r="C15">
        <v>200</v>
      </c>
      <c r="D15">
        <v>24</v>
      </c>
      <c r="E15">
        <v>58</v>
      </c>
      <c r="F15">
        <f>B15/(B15+D15)</f>
        <v>0.9101123595505618</v>
      </c>
      <c r="G15">
        <f>B15/(B15+E15)</f>
        <v>0.80730897009966773</v>
      </c>
      <c r="N15">
        <v>0.5298013245033113</v>
      </c>
      <c r="O15">
        <v>0.74778761061946908</v>
      </c>
      <c r="P15">
        <v>0.73406593406593401</v>
      </c>
      <c r="Q15">
        <v>0.59580052493438318</v>
      </c>
      <c r="R15">
        <v>0.54406130268199238</v>
      </c>
      <c r="S15">
        <v>0.80730897009966773</v>
      </c>
      <c r="T15">
        <v>0.79629629629629628</v>
      </c>
      <c r="U15">
        <v>0.58771929824561409</v>
      </c>
      <c r="V15">
        <v>0.75543478260869568</v>
      </c>
      <c r="W15">
        <v>0.60542168674698793</v>
      </c>
    </row>
    <row r="16" spans="1:23" x14ac:dyDescent="0.15">
      <c r="A16" s="4" t="s">
        <v>21</v>
      </c>
      <c r="B16">
        <v>142</v>
      </c>
      <c r="C16">
        <v>102</v>
      </c>
      <c r="D16">
        <v>15</v>
      </c>
      <c r="E16">
        <v>119</v>
      </c>
      <c r="F16">
        <f>B16/(B16+D16)</f>
        <v>0.90445859872611467</v>
      </c>
      <c r="G16">
        <f>B16/(B16+E16)</f>
        <v>0.54406130268199238</v>
      </c>
    </row>
    <row r="17" spans="1:11" x14ac:dyDescent="0.15">
      <c r="A17" s="4" t="s">
        <v>24</v>
      </c>
      <c r="B17">
        <v>227</v>
      </c>
      <c r="C17">
        <v>201</v>
      </c>
      <c r="D17">
        <v>25</v>
      </c>
      <c r="E17">
        <v>154</v>
      </c>
      <c r="F17">
        <f>B17/(B17+D17)</f>
        <v>0.90079365079365081</v>
      </c>
      <c r="G17">
        <f>B17/(B17+E17)</f>
        <v>0.59580052493438318</v>
      </c>
    </row>
    <row r="18" spans="1:11" x14ac:dyDescent="0.15">
      <c r="A18" s="3" t="s">
        <v>14</v>
      </c>
      <c r="B18">
        <v>126</v>
      </c>
      <c r="C18">
        <v>119</v>
      </c>
      <c r="D18">
        <v>15</v>
      </c>
      <c r="E18">
        <v>47</v>
      </c>
      <c r="F18">
        <f>B18/(B18+D18)</f>
        <v>0.8936170212765957</v>
      </c>
      <c r="G18">
        <f>B18/(B18+E18)</f>
        <v>0.72832369942196529</v>
      </c>
    </row>
    <row r="19" spans="1:11" x14ac:dyDescent="0.15">
      <c r="A19" s="4" t="s">
        <v>23</v>
      </c>
      <c r="B19">
        <v>334</v>
      </c>
      <c r="C19">
        <v>302</v>
      </c>
      <c r="D19">
        <v>42</v>
      </c>
      <c r="E19">
        <v>121</v>
      </c>
      <c r="F19">
        <f>B19/(B19+D19)</f>
        <v>0.88829787234042556</v>
      </c>
      <c r="G19">
        <f>B19/(B19+E19)</f>
        <v>0.73406593406593401</v>
      </c>
    </row>
    <row r="20" spans="1:11" x14ac:dyDescent="0.15">
      <c r="A20" s="4" t="s">
        <v>20</v>
      </c>
      <c r="B20">
        <v>169</v>
      </c>
      <c r="C20">
        <v>146</v>
      </c>
      <c r="D20">
        <v>31</v>
      </c>
      <c r="E20">
        <v>57</v>
      </c>
      <c r="F20">
        <f>B20/(B20+D20)</f>
        <v>0.84499999999999997</v>
      </c>
      <c r="G20">
        <f>B20/(B20+E20)</f>
        <v>0.74778761061946908</v>
      </c>
    </row>
    <row r="21" spans="1:11" x14ac:dyDescent="0.15">
      <c r="A21" s="4" t="s">
        <v>16</v>
      </c>
      <c r="B21">
        <v>80</v>
      </c>
      <c r="C21">
        <v>70</v>
      </c>
      <c r="D21">
        <v>15</v>
      </c>
      <c r="E21">
        <v>71</v>
      </c>
      <c r="F21">
        <f>B21/(B21+D21)</f>
        <v>0.84210526315789469</v>
      </c>
      <c r="G21">
        <f>B21/(B21+E21)</f>
        <v>0.5298013245033113</v>
      </c>
    </row>
    <row r="22" spans="1:11" x14ac:dyDescent="0.15">
      <c r="A22" s="2" t="s">
        <v>11</v>
      </c>
      <c r="B22">
        <v>88</v>
      </c>
      <c r="C22">
        <v>59</v>
      </c>
      <c r="D22">
        <v>29</v>
      </c>
      <c r="E22">
        <v>63</v>
      </c>
      <c r="F22">
        <f>B22/(B22+D22)</f>
        <v>0.75213675213675213</v>
      </c>
      <c r="G22">
        <f>B22/(B22+E22)</f>
        <v>0.58278145695364236</v>
      </c>
    </row>
    <row r="23" spans="1:11" x14ac:dyDescent="0.15">
      <c r="F23">
        <f>AVERAGE(F2:F22)</f>
        <v>0.92275219639158701</v>
      </c>
    </row>
    <row r="26" spans="1:11" x14ac:dyDescent="0.15">
      <c r="J26">
        <v>0.84210526315789469</v>
      </c>
      <c r="K26">
        <v>0.5298013245033113</v>
      </c>
    </row>
    <row r="27" spans="1:11" x14ac:dyDescent="0.15">
      <c r="J27">
        <v>0.84499999999999997</v>
      </c>
      <c r="K27">
        <v>0.74778761061946908</v>
      </c>
    </row>
    <row r="28" spans="1:11" x14ac:dyDescent="0.15">
      <c r="J28">
        <v>0.88829787234042556</v>
      </c>
      <c r="K28">
        <v>0.73406593406593401</v>
      </c>
    </row>
    <row r="29" spans="1:11" x14ac:dyDescent="0.15">
      <c r="J29">
        <v>0.90079365079365081</v>
      </c>
      <c r="K29">
        <v>0.59580052493438318</v>
      </c>
    </row>
    <row r="30" spans="1:11" x14ac:dyDescent="0.15">
      <c r="J30">
        <v>0.90445859872611467</v>
      </c>
      <c r="K30">
        <v>0.54406130268199238</v>
      </c>
    </row>
    <row r="31" spans="1:11" x14ac:dyDescent="0.15">
      <c r="J31">
        <v>0.9101123595505618</v>
      </c>
      <c r="K31">
        <v>0.80730897009966773</v>
      </c>
    </row>
    <row r="32" spans="1:11" x14ac:dyDescent="0.15">
      <c r="J32">
        <v>0.92473118279569888</v>
      </c>
      <c r="K32">
        <v>0.79629629629629628</v>
      </c>
    </row>
    <row r="33" spans="10:11" x14ac:dyDescent="0.15">
      <c r="J33">
        <v>0.93055555555555558</v>
      </c>
      <c r="K33">
        <v>0.58771929824561409</v>
      </c>
    </row>
    <row r="34" spans="10:11" x14ac:dyDescent="0.15">
      <c r="J34">
        <v>0.95205479452054798</v>
      </c>
      <c r="K34">
        <v>0.75543478260869568</v>
      </c>
    </row>
    <row r="35" spans="10:11" x14ac:dyDescent="0.15">
      <c r="J35">
        <v>0.95260663507109</v>
      </c>
      <c r="K35">
        <v>0.60542168674698793</v>
      </c>
    </row>
  </sheetData>
  <autoFilter ref="J25:K35">
    <sortState ref="J26:K35">
      <sortCondition ref="J25:J35"/>
    </sortState>
  </autoFilter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使用者</cp:lastModifiedBy>
  <dcterms:created xsi:type="dcterms:W3CDTF">2019-08-31T02:32:02Z</dcterms:created>
  <dcterms:modified xsi:type="dcterms:W3CDTF">2019-09-03T23:18:17Z</dcterms:modified>
</cp:coreProperties>
</file>