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terativennsimple\"/>
    </mc:Choice>
  </mc:AlternateContent>
  <xr:revisionPtr revIDLastSave="0" documentId="13_ncr:1_{552CD789-143E-4E8D-BA53-E218382842E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parse_test_data" sheetId="1" r:id="rId1"/>
  </sheets>
  <definedNames>
    <definedName name="_xlnm._FilterDatabase" localSheetId="0" hidden="1">sparse_test_data!$A$1:$M$101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8" i="1" l="1"/>
  <c r="AA28" i="1"/>
  <c r="AB28" i="1"/>
  <c r="Z29" i="1"/>
  <c r="AA29" i="1"/>
  <c r="AB29" i="1"/>
  <c r="Z30" i="1"/>
  <c r="AA30" i="1"/>
  <c r="AB30" i="1"/>
  <c r="Z31" i="1"/>
  <c r="AA31" i="1"/>
  <c r="AB31" i="1"/>
  <c r="Z32" i="1"/>
  <c r="AA32" i="1"/>
  <c r="AB32" i="1"/>
  <c r="Z33" i="1"/>
  <c r="AA33" i="1"/>
  <c r="AB33" i="1"/>
  <c r="Z34" i="1"/>
  <c r="AA34" i="1"/>
  <c r="AB34" i="1"/>
  <c r="Z35" i="1"/>
  <c r="AA35" i="1"/>
  <c r="AB35" i="1"/>
  <c r="Z36" i="1"/>
  <c r="AA36" i="1"/>
  <c r="AB36" i="1"/>
  <c r="Z37" i="1"/>
  <c r="AA37" i="1"/>
  <c r="AB37" i="1"/>
  <c r="Z38" i="1"/>
  <c r="AA38" i="1"/>
  <c r="AB38" i="1"/>
  <c r="Z39" i="1"/>
  <c r="AA39" i="1"/>
  <c r="AB39" i="1"/>
  <c r="Z40" i="1"/>
  <c r="AA40" i="1"/>
  <c r="AB40" i="1"/>
  <c r="Z41" i="1"/>
  <c r="AA41" i="1"/>
  <c r="AB41" i="1"/>
  <c r="Z42" i="1"/>
  <c r="AA42" i="1"/>
  <c r="AB42" i="1"/>
  <c r="Z43" i="1"/>
  <c r="AA43" i="1"/>
  <c r="AB43" i="1"/>
  <c r="Z44" i="1"/>
  <c r="AA44" i="1"/>
  <c r="AB44" i="1"/>
  <c r="Z45" i="1"/>
  <c r="AA45" i="1"/>
  <c r="AB45" i="1"/>
  <c r="Z46" i="1"/>
  <c r="AA46" i="1"/>
  <c r="AB46" i="1"/>
  <c r="Z47" i="1"/>
  <c r="AA47" i="1"/>
  <c r="AB47" i="1"/>
  <c r="Z48" i="1"/>
  <c r="AA48" i="1"/>
  <c r="AB48" i="1"/>
  <c r="Z49" i="1"/>
  <c r="AA49" i="1"/>
  <c r="AB49" i="1"/>
  <c r="Z50" i="1"/>
  <c r="AA50" i="1"/>
  <c r="AB50" i="1"/>
  <c r="Z51" i="1"/>
  <c r="AA51" i="1"/>
  <c r="AB51" i="1"/>
  <c r="AA27" i="1"/>
  <c r="Z27" i="1"/>
  <c r="Y27" i="1" a="1"/>
  <c r="Y27" i="1" s="1"/>
  <c r="P31" i="1"/>
  <c r="P27" i="1"/>
  <c r="Q27" i="1"/>
  <c r="R27" i="1"/>
  <c r="P28" i="1"/>
  <c r="Q28" i="1"/>
  <c r="R28" i="1"/>
  <c r="P29" i="1"/>
  <c r="Q29" i="1"/>
  <c r="R29" i="1"/>
  <c r="P30" i="1"/>
  <c r="Q30" i="1"/>
  <c r="R30" i="1"/>
  <c r="Q31" i="1"/>
  <c r="R31" i="1"/>
  <c r="P32" i="1"/>
  <c r="Q32" i="1"/>
  <c r="R32" i="1"/>
  <c r="P33" i="1"/>
  <c r="Q33" i="1"/>
  <c r="R33" i="1"/>
  <c r="P34" i="1"/>
  <c r="Q34" i="1"/>
  <c r="R34" i="1"/>
  <c r="P35" i="1"/>
  <c r="Q35" i="1"/>
  <c r="R35" i="1"/>
  <c r="P36" i="1"/>
  <c r="Q36" i="1"/>
  <c r="R36" i="1"/>
  <c r="P37" i="1"/>
  <c r="Q37" i="1"/>
  <c r="R37" i="1"/>
  <c r="P38" i="1"/>
  <c r="Q38" i="1"/>
  <c r="R38" i="1"/>
  <c r="P39" i="1"/>
  <c r="Q39" i="1"/>
  <c r="R39" i="1"/>
  <c r="P40" i="1"/>
  <c r="Q40" i="1"/>
  <c r="R40" i="1"/>
  <c r="P41" i="1"/>
  <c r="Q41" i="1"/>
  <c r="R41" i="1"/>
  <c r="P42" i="1"/>
  <c r="Q42" i="1"/>
  <c r="R42" i="1"/>
  <c r="P43" i="1"/>
  <c r="Q43" i="1"/>
  <c r="R43" i="1"/>
  <c r="P44" i="1"/>
  <c r="Q44" i="1"/>
  <c r="R44" i="1"/>
  <c r="P45" i="1"/>
  <c r="Q45" i="1"/>
  <c r="R45" i="1"/>
  <c r="P46" i="1"/>
  <c r="Q46" i="1"/>
  <c r="R46" i="1"/>
  <c r="P47" i="1"/>
  <c r="Q47" i="1"/>
  <c r="R47" i="1"/>
  <c r="P48" i="1"/>
  <c r="Q48" i="1"/>
  <c r="R48" i="1"/>
  <c r="P49" i="1"/>
  <c r="Q49" i="1"/>
  <c r="R49" i="1"/>
  <c r="P50" i="1"/>
  <c r="Q50" i="1"/>
  <c r="R50" i="1"/>
  <c r="P51" i="1"/>
  <c r="Q51" i="1"/>
  <c r="R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<sst xmlns="http://schemas.openxmlformats.org/spreadsheetml/2006/main" count="12" uniqueCount="12">
  <si>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n_in</t>
  </si>
  <si>
    <t>n_out</t>
  </si>
  <si>
    <t>sparsity</t>
  </si>
  <si>
    <t>raw_dense_time</t>
  </si>
  <si>
    <t>raw_sparse_time</t>
  </si>
  <si>
    <t>raw_low_rank_time</t>
  </si>
  <si>
    <t>dense_time</t>
  </si>
  <si>
    <t>sparse_time</t>
  </si>
  <si>
    <t>low_rank_time</t>
  </si>
  <si>
    <t>no_grad_dense_time</t>
  </si>
  <si>
    <t>no_grad_sparse_time</t>
  </si>
  <si>
    <t>no_grad_low_rank_time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</si>
</sst>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Matrix Size vs Compute Time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>
              <a:noFill/>
            </a:ln>
          </c:spPr>
          <c:trendline>
            <c:spPr>
              <a:ln>
                <a:solidFill>
                  <a:schemeClr val="accent3"/>
                </a:solidFill>
              </a:ln>
            </c:spPr>
            <c:trendlineType val="power"/>
            <c:dispRSqr val="0"/>
            <c:dispEq val="0"/>
          </c:trendline>
          <c:xVal>
            <c:numRef>
              <c:f>sparse_test_data!$O$27:$O$51</c:f>
              <c:numCache>
                <c:formatCode>General</c:formatCode>
                <c:ptCount val="25"/>
                <c:pt idx="0">
                  <c:v>1000000</c:v>
                </c:pt>
                <c:pt idx="1">
                  <c:v>2000000</c:v>
                </c:pt>
                <c:pt idx="2">
                  <c:v>2000000</c:v>
                </c:pt>
                <c:pt idx="3">
                  <c:v>4000000</c:v>
                </c:pt>
                <c:pt idx="4">
                  <c:v>5000000</c:v>
                </c:pt>
                <c:pt idx="5">
                  <c:v>5000000</c:v>
                </c:pt>
                <c:pt idx="6">
                  <c:v>10000000</c:v>
                </c:pt>
                <c:pt idx="7">
                  <c:v>10000000</c:v>
                </c:pt>
                <c:pt idx="8">
                  <c:v>10000000</c:v>
                </c:pt>
                <c:pt idx="9">
                  <c:v>10000000</c:v>
                </c:pt>
                <c:pt idx="10">
                  <c:v>20000000</c:v>
                </c:pt>
                <c:pt idx="11">
                  <c:v>20000000</c:v>
                </c:pt>
                <c:pt idx="12">
                  <c:v>20000000</c:v>
                </c:pt>
                <c:pt idx="13">
                  <c:v>20000000</c:v>
                </c:pt>
                <c:pt idx="14">
                  <c:v>25000000</c:v>
                </c:pt>
                <c:pt idx="15">
                  <c:v>40000000</c:v>
                </c:pt>
                <c:pt idx="16">
                  <c:v>40000000</c:v>
                </c:pt>
                <c:pt idx="17">
                  <c:v>50000000</c:v>
                </c:pt>
                <c:pt idx="18">
                  <c:v>50000000</c:v>
                </c:pt>
                <c:pt idx="19">
                  <c:v>100000000</c:v>
                </c:pt>
                <c:pt idx="20">
                  <c:v>100000000</c:v>
                </c:pt>
                <c:pt idx="21">
                  <c:v>100000000</c:v>
                </c:pt>
                <c:pt idx="22">
                  <c:v>200000000</c:v>
                </c:pt>
                <c:pt idx="23">
                  <c:v>200000000</c:v>
                </c:pt>
                <c:pt idx="24">
                  <c:v>400000000</c:v>
                </c:pt>
              </c:numCache>
            </c:numRef>
          </c:xVal>
          <c:yVal>
            <c:numRef>
              <c:f>sparse_test_data!$U$27:$U$51</c:f>
              <c:numCache>
                <c:formatCode>General</c:formatCode>
                <c:ptCount val="25"/>
                <c:pt idx="0">
                  <c:v>3.7787200000000003</c:v>
                </c:pt>
                <c:pt idx="1">
                  <c:v>6.0548800000000007</c:v>
                </c:pt>
                <c:pt idx="2">
                  <c:v>6.1885400000000006</c:v>
                </c:pt>
                <c:pt idx="3">
                  <c:v>14.28586</c:v>
                </c:pt>
                <c:pt idx="4">
                  <c:v>19.029299999999999</c:v>
                </c:pt>
                <c:pt idx="5">
                  <c:v>19.227620000000002</c:v>
                </c:pt>
                <c:pt idx="6">
                  <c:v>46.633620000000001</c:v>
                </c:pt>
                <c:pt idx="7">
                  <c:v>38.710179999999994</c:v>
                </c:pt>
                <c:pt idx="8">
                  <c:v>38.154220000000002</c:v>
                </c:pt>
                <c:pt idx="9">
                  <c:v>59.186679999999996</c:v>
                </c:pt>
                <c:pt idx="10">
                  <c:v>82.942999999999998</c:v>
                </c:pt>
                <c:pt idx="11">
                  <c:v>86.219500000000011</c:v>
                </c:pt>
                <c:pt idx="12">
                  <c:v>121.63980000000001</c:v>
                </c:pt>
                <c:pt idx="13">
                  <c:v>99.996420000000001</c:v>
                </c:pt>
                <c:pt idx="14">
                  <c:v>101.20466</c:v>
                </c:pt>
                <c:pt idx="15">
                  <c:v>156.78281999999999</c:v>
                </c:pt>
                <c:pt idx="16">
                  <c:v>161.81506000000002</c:v>
                </c:pt>
                <c:pt idx="17">
                  <c:v>299.57317999999998</c:v>
                </c:pt>
                <c:pt idx="18">
                  <c:v>331.67165999999997</c:v>
                </c:pt>
                <c:pt idx="19">
                  <c:v>594.23764000000006</c:v>
                </c:pt>
                <c:pt idx="20">
                  <c:v>522.46192000000008</c:v>
                </c:pt>
                <c:pt idx="21">
                  <c:v>407.84666000000004</c:v>
                </c:pt>
                <c:pt idx="22">
                  <c:v>1017.9819400000001</c:v>
                </c:pt>
                <c:pt idx="23">
                  <c:v>695.86886000000004</c:v>
                </c:pt>
                <c:pt idx="24">
                  <c:v>1332.16344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A4-4FD3-9CE2-581FBBCEFDB2}"/>
            </c:ext>
          </c:extLst>
        </c:ser>
        <c:ser>
          <c:idx val="1"/>
          <c:order val="1"/>
          <c:spPr>
            <a:ln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power"/>
            <c:dispRSqr val="0"/>
            <c:dispEq val="0"/>
          </c:trendline>
          <c:xVal>
            <c:numRef>
              <c:f>sparse_test_data!$O$27:$O$51</c:f>
              <c:numCache>
                <c:formatCode>General</c:formatCode>
                <c:ptCount val="25"/>
                <c:pt idx="0">
                  <c:v>1000000</c:v>
                </c:pt>
                <c:pt idx="1">
                  <c:v>2000000</c:v>
                </c:pt>
                <c:pt idx="2">
                  <c:v>2000000</c:v>
                </c:pt>
                <c:pt idx="3">
                  <c:v>4000000</c:v>
                </c:pt>
                <c:pt idx="4">
                  <c:v>5000000</c:v>
                </c:pt>
                <c:pt idx="5">
                  <c:v>5000000</c:v>
                </c:pt>
                <c:pt idx="6">
                  <c:v>10000000</c:v>
                </c:pt>
                <c:pt idx="7">
                  <c:v>10000000</c:v>
                </c:pt>
                <c:pt idx="8">
                  <c:v>10000000</c:v>
                </c:pt>
                <c:pt idx="9">
                  <c:v>10000000</c:v>
                </c:pt>
                <c:pt idx="10">
                  <c:v>20000000</c:v>
                </c:pt>
                <c:pt idx="11">
                  <c:v>20000000</c:v>
                </c:pt>
                <c:pt idx="12">
                  <c:v>20000000</c:v>
                </c:pt>
                <c:pt idx="13">
                  <c:v>20000000</c:v>
                </c:pt>
                <c:pt idx="14">
                  <c:v>25000000</c:v>
                </c:pt>
                <c:pt idx="15">
                  <c:v>40000000</c:v>
                </c:pt>
                <c:pt idx="16">
                  <c:v>40000000</c:v>
                </c:pt>
                <c:pt idx="17">
                  <c:v>50000000</c:v>
                </c:pt>
                <c:pt idx="18">
                  <c:v>50000000</c:v>
                </c:pt>
                <c:pt idx="19">
                  <c:v>100000000</c:v>
                </c:pt>
                <c:pt idx="20">
                  <c:v>100000000</c:v>
                </c:pt>
                <c:pt idx="21">
                  <c:v>100000000</c:v>
                </c:pt>
                <c:pt idx="22">
                  <c:v>200000000</c:v>
                </c:pt>
                <c:pt idx="23">
                  <c:v>200000000</c:v>
                </c:pt>
                <c:pt idx="24">
                  <c:v>400000000</c:v>
                </c:pt>
              </c:numCache>
            </c:numRef>
          </c:xVal>
          <c:yVal>
            <c:numRef>
              <c:f>sparse_test_data!$W$28:$W$52</c:f>
              <c:numCache>
                <c:formatCode>General</c:formatCode>
                <c:ptCount val="24"/>
                <c:pt idx="0">
                  <c:v>0.66361999999999999</c:v>
                </c:pt>
                <c:pt idx="1">
                  <c:v>0.56137999999999999</c:v>
                </c:pt>
                <c:pt idx="2">
                  <c:v>1.3023</c:v>
                </c:pt>
                <c:pt idx="3">
                  <c:v>1.8429200000000001</c:v>
                </c:pt>
                <c:pt idx="4">
                  <c:v>1.7390000000000001</c:v>
                </c:pt>
                <c:pt idx="5">
                  <c:v>3.6773799999999999</c:v>
                </c:pt>
                <c:pt idx="6">
                  <c:v>2.84172</c:v>
                </c:pt>
                <c:pt idx="7">
                  <c:v>2.9371200000000002</c:v>
                </c:pt>
                <c:pt idx="8">
                  <c:v>5.3091999999999997</c:v>
                </c:pt>
                <c:pt idx="9">
                  <c:v>7.3208400000000005</c:v>
                </c:pt>
                <c:pt idx="10">
                  <c:v>10.44392</c:v>
                </c:pt>
                <c:pt idx="11">
                  <c:v>10.876620000000001</c:v>
                </c:pt>
                <c:pt idx="12">
                  <c:v>10.77406</c:v>
                </c:pt>
                <c:pt idx="13">
                  <c:v>9.1108799999999999</c:v>
                </c:pt>
                <c:pt idx="14">
                  <c:v>20.77534</c:v>
                </c:pt>
                <c:pt idx="15">
                  <c:v>17.449739999999998</c:v>
                </c:pt>
                <c:pt idx="16">
                  <c:v>40.889920000000004</c:v>
                </c:pt>
                <c:pt idx="17">
                  <c:v>37.764580000000002</c:v>
                </c:pt>
                <c:pt idx="18">
                  <c:v>74.635900000000007</c:v>
                </c:pt>
                <c:pt idx="19">
                  <c:v>68.625219999999999</c:v>
                </c:pt>
                <c:pt idx="20">
                  <c:v>48.130520000000004</c:v>
                </c:pt>
                <c:pt idx="21">
                  <c:v>120.26106</c:v>
                </c:pt>
                <c:pt idx="22">
                  <c:v>79.715980000000002</c:v>
                </c:pt>
                <c:pt idx="23">
                  <c:v>138.36668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A4-4FD3-9CE2-581FBBCEFDB2}"/>
            </c:ext>
          </c:extLst>
        </c:ser>
        <c:ser>
          <c:idx val="0"/>
          <c:order val="2"/>
          <c:spPr>
            <a:ln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>
                <a:solidFill>
                  <a:schemeClr val="accent1"/>
                </a:solidFill>
              </a:ln>
            </c:spPr>
            <c:trendlineType val="power"/>
            <c:dispRSqr val="0"/>
            <c:dispEq val="0"/>
          </c:trendline>
          <c:xVal>
            <c:numRef>
              <c:f>sparse_test_data!$O$27:$O$51</c:f>
              <c:numCache>
                <c:formatCode>General</c:formatCode>
                <c:ptCount val="25"/>
                <c:pt idx="0">
                  <c:v>1000000</c:v>
                </c:pt>
                <c:pt idx="1">
                  <c:v>2000000</c:v>
                </c:pt>
                <c:pt idx="2">
                  <c:v>2000000</c:v>
                </c:pt>
                <c:pt idx="3">
                  <c:v>4000000</c:v>
                </c:pt>
                <c:pt idx="4">
                  <c:v>5000000</c:v>
                </c:pt>
                <c:pt idx="5">
                  <c:v>5000000</c:v>
                </c:pt>
                <c:pt idx="6">
                  <c:v>10000000</c:v>
                </c:pt>
                <c:pt idx="7">
                  <c:v>10000000</c:v>
                </c:pt>
                <c:pt idx="8">
                  <c:v>10000000</c:v>
                </c:pt>
                <c:pt idx="9">
                  <c:v>10000000</c:v>
                </c:pt>
                <c:pt idx="10">
                  <c:v>20000000</c:v>
                </c:pt>
                <c:pt idx="11">
                  <c:v>20000000</c:v>
                </c:pt>
                <c:pt idx="12">
                  <c:v>20000000</c:v>
                </c:pt>
                <c:pt idx="13">
                  <c:v>20000000</c:v>
                </c:pt>
                <c:pt idx="14">
                  <c:v>25000000</c:v>
                </c:pt>
                <c:pt idx="15">
                  <c:v>40000000</c:v>
                </c:pt>
                <c:pt idx="16">
                  <c:v>40000000</c:v>
                </c:pt>
                <c:pt idx="17">
                  <c:v>50000000</c:v>
                </c:pt>
                <c:pt idx="18">
                  <c:v>50000000</c:v>
                </c:pt>
                <c:pt idx="19">
                  <c:v>100000000</c:v>
                </c:pt>
                <c:pt idx="20">
                  <c:v>100000000</c:v>
                </c:pt>
                <c:pt idx="21">
                  <c:v>100000000</c:v>
                </c:pt>
                <c:pt idx="22">
                  <c:v>200000000</c:v>
                </c:pt>
                <c:pt idx="23">
                  <c:v>200000000</c:v>
                </c:pt>
                <c:pt idx="24">
                  <c:v>400000000</c:v>
                </c:pt>
              </c:numCache>
            </c:numRef>
          </c:xVal>
          <c:yVal>
            <c:numRef>
              <c:f>sparse_test_data!$V$27:$V$51</c:f>
              <c:numCache>
                <c:formatCode>General</c:formatCode>
                <c:ptCount val="25"/>
                <c:pt idx="0">
                  <c:v>6.2102600000000008</c:v>
                </c:pt>
                <c:pt idx="1">
                  <c:v>7.1167799999999994</c:v>
                </c:pt>
                <c:pt idx="2">
                  <c:v>6.5873800000000005</c:v>
                </c:pt>
                <c:pt idx="3">
                  <c:v>11.84956</c:v>
                </c:pt>
                <c:pt idx="4">
                  <c:v>14.133520000000001</c:v>
                </c:pt>
                <c:pt idx="5">
                  <c:v>16.36148</c:v>
                </c:pt>
                <c:pt idx="6">
                  <c:v>40.296100000000003</c:v>
                </c:pt>
                <c:pt idx="7">
                  <c:v>33.487000000000002</c:v>
                </c:pt>
                <c:pt idx="8">
                  <c:v>37.144880000000001</c:v>
                </c:pt>
                <c:pt idx="9">
                  <c:v>72.995739999999998</c:v>
                </c:pt>
                <c:pt idx="10">
                  <c:v>63.843079999999993</c:v>
                </c:pt>
                <c:pt idx="11">
                  <c:v>86.927239999999998</c:v>
                </c:pt>
                <c:pt idx="12">
                  <c:v>160.80906000000002</c:v>
                </c:pt>
                <c:pt idx="13">
                  <c:v>116.65707999999999</c:v>
                </c:pt>
                <c:pt idx="14">
                  <c:v>98.018180000000001</c:v>
                </c:pt>
                <c:pt idx="15">
                  <c:v>139.71549999999999</c:v>
                </c:pt>
                <c:pt idx="16">
                  <c:v>195.69603999999998</c:v>
                </c:pt>
                <c:pt idx="17">
                  <c:v>415.41507999999999</c:v>
                </c:pt>
                <c:pt idx="18">
                  <c:v>436.23872</c:v>
                </c:pt>
                <c:pt idx="19">
                  <c:v>789.07015999999999</c:v>
                </c:pt>
                <c:pt idx="20">
                  <c:v>648.01812000000007</c:v>
                </c:pt>
                <c:pt idx="21">
                  <c:v>511.78955999999999</c:v>
                </c:pt>
                <c:pt idx="22">
                  <c:v>1189.45336</c:v>
                </c:pt>
                <c:pt idx="23">
                  <c:v>797.1706200000001</c:v>
                </c:pt>
                <c:pt idx="24">
                  <c:v>1394.4335800000001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A4-4FD3-9CE2-581FBBCEF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202223"/>
        <c:axId val="722200783"/>
      </c:scatterChart>
      <c:valAx>
        <c:axId val="722202223"/>
        <c:scaling>
          <c:logBase val="10"/>
          <c:orientation val="minMax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Matrix Size (m*n)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200783"/>
        <c:crosses val="autoZero"/>
        <c:crossBetween val="midCat"/>
      </c:valAx>
      <c:valAx>
        <c:axId val="7222007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Compute 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202223"/>
        <c:crosses val="autoZero"/>
        <c:crossBetween val="midCat"/>
      </c:valAx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txPr>
        <a:bodyPr/>
        <a:lstStyle/>
        <a:p>
          <a:pPr>
            <a:defRPr sz="105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Matrix Size vs Compute Time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Dense</c:v>
          </c:tx>
          <c:spPr>
            <a:ln>
              <a:noFill/>
            </a:ln>
          </c:spPr>
          <c:trendline>
            <c:spPr>
              <a:ln>
                <a:solidFill>
                  <a:schemeClr val="accent3"/>
                </a:solidFill>
              </a:ln>
            </c:spPr>
            <c:trendlineType val="power"/>
            <c:dispRSqr val="0"/>
            <c:dispEq val="0"/>
          </c:trendline>
          <c:xVal>
            <c:numRef>
              <c:f>sparse_test_data!$O$27:$O$51</c:f>
              <c:numCache>
                <c:formatCode>General</c:formatCode>
                <c:ptCount val="25"/>
                <c:pt idx="0">
                  <c:v>1000000</c:v>
                </c:pt>
                <c:pt idx="1">
                  <c:v>2000000</c:v>
                </c:pt>
                <c:pt idx="2">
                  <c:v>2000000</c:v>
                </c:pt>
                <c:pt idx="3">
                  <c:v>4000000</c:v>
                </c:pt>
                <c:pt idx="4">
                  <c:v>5000000</c:v>
                </c:pt>
                <c:pt idx="5">
                  <c:v>5000000</c:v>
                </c:pt>
                <c:pt idx="6">
                  <c:v>10000000</c:v>
                </c:pt>
                <c:pt idx="7">
                  <c:v>10000000</c:v>
                </c:pt>
                <c:pt idx="8">
                  <c:v>10000000</c:v>
                </c:pt>
                <c:pt idx="9">
                  <c:v>10000000</c:v>
                </c:pt>
                <c:pt idx="10">
                  <c:v>20000000</c:v>
                </c:pt>
                <c:pt idx="11">
                  <c:v>20000000</c:v>
                </c:pt>
                <c:pt idx="12">
                  <c:v>20000000</c:v>
                </c:pt>
                <c:pt idx="13">
                  <c:v>20000000</c:v>
                </c:pt>
                <c:pt idx="14">
                  <c:v>25000000</c:v>
                </c:pt>
                <c:pt idx="15">
                  <c:v>40000000</c:v>
                </c:pt>
                <c:pt idx="16">
                  <c:v>40000000</c:v>
                </c:pt>
                <c:pt idx="17">
                  <c:v>50000000</c:v>
                </c:pt>
                <c:pt idx="18">
                  <c:v>50000000</c:v>
                </c:pt>
                <c:pt idx="19">
                  <c:v>100000000</c:v>
                </c:pt>
                <c:pt idx="20">
                  <c:v>100000000</c:v>
                </c:pt>
                <c:pt idx="21">
                  <c:v>100000000</c:v>
                </c:pt>
                <c:pt idx="22">
                  <c:v>200000000</c:v>
                </c:pt>
                <c:pt idx="23">
                  <c:v>200000000</c:v>
                </c:pt>
                <c:pt idx="24">
                  <c:v>400000000</c:v>
                </c:pt>
              </c:numCache>
            </c:numRef>
          </c:xVal>
          <c:yVal>
            <c:numRef>
              <c:f>sparse_test_data!$P$27:$P$51</c:f>
              <c:numCache>
                <c:formatCode>General</c:formatCode>
                <c:ptCount val="25"/>
                <c:pt idx="0">
                  <c:v>2.0624199999999999</c:v>
                </c:pt>
                <c:pt idx="1">
                  <c:v>4.4022799999999993</c:v>
                </c:pt>
                <c:pt idx="2">
                  <c:v>17.654880000000002</c:v>
                </c:pt>
                <c:pt idx="3">
                  <c:v>34.817079999999997</c:v>
                </c:pt>
                <c:pt idx="4">
                  <c:v>71.957999999999998</c:v>
                </c:pt>
                <c:pt idx="5">
                  <c:v>4.0338799999999999</c:v>
                </c:pt>
                <c:pt idx="6">
                  <c:v>12.35688</c:v>
                </c:pt>
                <c:pt idx="7">
                  <c:v>33.103760000000001</c:v>
                </c:pt>
                <c:pt idx="8">
                  <c:v>64.979780000000005</c:v>
                </c:pt>
                <c:pt idx="9">
                  <c:v>130.27866</c:v>
                </c:pt>
                <c:pt idx="10">
                  <c:v>14.32544</c:v>
                </c:pt>
                <c:pt idx="11">
                  <c:v>30.5443</c:v>
                </c:pt>
                <c:pt idx="12">
                  <c:v>79.704759999999993</c:v>
                </c:pt>
                <c:pt idx="13">
                  <c:v>154.5292</c:v>
                </c:pt>
                <c:pt idx="14">
                  <c:v>314.88228000000004</c:v>
                </c:pt>
                <c:pt idx="15">
                  <c:v>30.707620000000002</c:v>
                </c:pt>
                <c:pt idx="16">
                  <c:v>64.52091999999999</c:v>
                </c:pt>
                <c:pt idx="17">
                  <c:v>158.17027999999999</c:v>
                </c:pt>
                <c:pt idx="18">
                  <c:v>323.69047999999998</c:v>
                </c:pt>
                <c:pt idx="19">
                  <c:v>644.94600000000003</c:v>
                </c:pt>
                <c:pt idx="20">
                  <c:v>72.276039999999995</c:v>
                </c:pt>
                <c:pt idx="21">
                  <c:v>129.96524000000002</c:v>
                </c:pt>
                <c:pt idx="22">
                  <c:v>300.81390000000005</c:v>
                </c:pt>
                <c:pt idx="23">
                  <c:v>610.19280000000003</c:v>
                </c:pt>
                <c:pt idx="24">
                  <c:v>1271.8478399999999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7B-43FE-890A-BE78CB0A2FC8}"/>
            </c:ext>
          </c:extLst>
        </c:ser>
        <c:ser>
          <c:idx val="1"/>
          <c:order val="1"/>
          <c:tx>
            <c:v>Low Rank</c:v>
          </c:tx>
          <c:spPr>
            <a:ln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power"/>
            <c:dispRSqr val="0"/>
            <c:dispEq val="0"/>
          </c:trendline>
          <c:xVal>
            <c:numRef>
              <c:f>sparse_test_data!$O$27:$O$51</c:f>
              <c:numCache>
                <c:formatCode>General</c:formatCode>
                <c:ptCount val="25"/>
                <c:pt idx="0">
                  <c:v>1000000</c:v>
                </c:pt>
                <c:pt idx="1">
                  <c:v>2000000</c:v>
                </c:pt>
                <c:pt idx="2">
                  <c:v>2000000</c:v>
                </c:pt>
                <c:pt idx="3">
                  <c:v>4000000</c:v>
                </c:pt>
                <c:pt idx="4">
                  <c:v>5000000</c:v>
                </c:pt>
                <c:pt idx="5">
                  <c:v>5000000</c:v>
                </c:pt>
                <c:pt idx="6">
                  <c:v>10000000</c:v>
                </c:pt>
                <c:pt idx="7">
                  <c:v>10000000</c:v>
                </c:pt>
                <c:pt idx="8">
                  <c:v>10000000</c:v>
                </c:pt>
                <c:pt idx="9">
                  <c:v>10000000</c:v>
                </c:pt>
                <c:pt idx="10">
                  <c:v>20000000</c:v>
                </c:pt>
                <c:pt idx="11">
                  <c:v>20000000</c:v>
                </c:pt>
                <c:pt idx="12">
                  <c:v>20000000</c:v>
                </c:pt>
                <c:pt idx="13">
                  <c:v>20000000</c:v>
                </c:pt>
                <c:pt idx="14">
                  <c:v>25000000</c:v>
                </c:pt>
                <c:pt idx="15">
                  <c:v>40000000</c:v>
                </c:pt>
                <c:pt idx="16">
                  <c:v>40000000</c:v>
                </c:pt>
                <c:pt idx="17">
                  <c:v>50000000</c:v>
                </c:pt>
                <c:pt idx="18">
                  <c:v>50000000</c:v>
                </c:pt>
                <c:pt idx="19">
                  <c:v>100000000</c:v>
                </c:pt>
                <c:pt idx="20">
                  <c:v>100000000</c:v>
                </c:pt>
                <c:pt idx="21">
                  <c:v>100000000</c:v>
                </c:pt>
                <c:pt idx="22">
                  <c:v>200000000</c:v>
                </c:pt>
                <c:pt idx="23">
                  <c:v>200000000</c:v>
                </c:pt>
                <c:pt idx="24">
                  <c:v>400000000</c:v>
                </c:pt>
              </c:numCache>
            </c:numRef>
          </c:xVal>
          <c:yVal>
            <c:numRef>
              <c:f>sparse_test_data!$R$27:$R$51</c:f>
              <c:numCache>
                <c:formatCode>General</c:formatCode>
                <c:ptCount val="25"/>
                <c:pt idx="0">
                  <c:v>0.13672000000000001</c:v>
                </c:pt>
                <c:pt idx="1">
                  <c:v>0.16678000000000001</c:v>
                </c:pt>
                <c:pt idx="2">
                  <c:v>0.26948</c:v>
                </c:pt>
                <c:pt idx="3">
                  <c:v>0.35859999999999997</c:v>
                </c:pt>
                <c:pt idx="4">
                  <c:v>0.76703999999999994</c:v>
                </c:pt>
                <c:pt idx="5">
                  <c:v>0.16152000000000002</c:v>
                </c:pt>
                <c:pt idx="6">
                  <c:v>0.21692</c:v>
                </c:pt>
                <c:pt idx="7">
                  <c:v>0.35699999999999998</c:v>
                </c:pt>
                <c:pt idx="8">
                  <c:v>0.71631999999999996</c:v>
                </c:pt>
                <c:pt idx="9">
                  <c:v>1.3117000000000001</c:v>
                </c:pt>
                <c:pt idx="10">
                  <c:v>0.18945999999999999</c:v>
                </c:pt>
                <c:pt idx="11">
                  <c:v>0.28976000000000002</c:v>
                </c:pt>
                <c:pt idx="12">
                  <c:v>0.60516000000000003</c:v>
                </c:pt>
                <c:pt idx="13">
                  <c:v>1.49332</c:v>
                </c:pt>
                <c:pt idx="14">
                  <c:v>2.5279799999999999</c:v>
                </c:pt>
                <c:pt idx="15">
                  <c:v>0.26297999999999999</c:v>
                </c:pt>
                <c:pt idx="16">
                  <c:v>0.46407999999999999</c:v>
                </c:pt>
                <c:pt idx="17">
                  <c:v>1.4505600000000001</c:v>
                </c:pt>
                <c:pt idx="18">
                  <c:v>3.0513599999999999</c:v>
                </c:pt>
                <c:pt idx="19">
                  <c:v>5.79962</c:v>
                </c:pt>
                <c:pt idx="20">
                  <c:v>0.71520000000000006</c:v>
                </c:pt>
                <c:pt idx="21">
                  <c:v>1.0788</c:v>
                </c:pt>
                <c:pt idx="22">
                  <c:v>2.4501000000000004</c:v>
                </c:pt>
                <c:pt idx="23">
                  <c:v>5.2336999999999998</c:v>
                </c:pt>
                <c:pt idx="24">
                  <c:v>12.974599999999999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7B-43FE-890A-BE78CB0A2FC8}"/>
            </c:ext>
          </c:extLst>
        </c:ser>
        <c:ser>
          <c:idx val="0"/>
          <c:order val="2"/>
          <c:tx>
            <c:v>Sparse</c:v>
          </c:tx>
          <c:spPr>
            <a:ln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>
                <a:solidFill>
                  <a:schemeClr val="accent1"/>
                </a:solidFill>
              </a:ln>
            </c:spPr>
            <c:trendlineType val="power"/>
            <c:dispRSqr val="0"/>
            <c:dispEq val="0"/>
          </c:trendline>
          <c:xVal>
            <c:numRef>
              <c:f>sparse_test_data!$O$27:$O$51</c:f>
              <c:numCache>
                <c:formatCode>General</c:formatCode>
                <c:ptCount val="25"/>
                <c:pt idx="0">
                  <c:v>1000000</c:v>
                </c:pt>
                <c:pt idx="1">
                  <c:v>2000000</c:v>
                </c:pt>
                <c:pt idx="2">
                  <c:v>2000000</c:v>
                </c:pt>
                <c:pt idx="3">
                  <c:v>4000000</c:v>
                </c:pt>
                <c:pt idx="4">
                  <c:v>5000000</c:v>
                </c:pt>
                <c:pt idx="5">
                  <c:v>5000000</c:v>
                </c:pt>
                <c:pt idx="6">
                  <c:v>10000000</c:v>
                </c:pt>
                <c:pt idx="7">
                  <c:v>10000000</c:v>
                </c:pt>
                <c:pt idx="8">
                  <c:v>10000000</c:v>
                </c:pt>
                <c:pt idx="9">
                  <c:v>10000000</c:v>
                </c:pt>
                <c:pt idx="10">
                  <c:v>20000000</c:v>
                </c:pt>
                <c:pt idx="11">
                  <c:v>20000000</c:v>
                </c:pt>
                <c:pt idx="12">
                  <c:v>20000000</c:v>
                </c:pt>
                <c:pt idx="13">
                  <c:v>20000000</c:v>
                </c:pt>
                <c:pt idx="14">
                  <c:v>25000000</c:v>
                </c:pt>
                <c:pt idx="15">
                  <c:v>40000000</c:v>
                </c:pt>
                <c:pt idx="16">
                  <c:v>40000000</c:v>
                </c:pt>
                <c:pt idx="17">
                  <c:v>50000000</c:v>
                </c:pt>
                <c:pt idx="18">
                  <c:v>50000000</c:v>
                </c:pt>
                <c:pt idx="19">
                  <c:v>100000000</c:v>
                </c:pt>
                <c:pt idx="20">
                  <c:v>100000000</c:v>
                </c:pt>
                <c:pt idx="21">
                  <c:v>100000000</c:v>
                </c:pt>
                <c:pt idx="22">
                  <c:v>200000000</c:v>
                </c:pt>
                <c:pt idx="23">
                  <c:v>200000000</c:v>
                </c:pt>
                <c:pt idx="24">
                  <c:v>400000000</c:v>
                </c:pt>
              </c:numCache>
            </c:numRef>
          </c:xVal>
          <c:yVal>
            <c:numRef>
              <c:f>sparse_test_data!$Q$27:$Q$51</c:f>
              <c:numCache>
                <c:formatCode>General</c:formatCode>
                <c:ptCount val="25"/>
                <c:pt idx="0">
                  <c:v>0.70279999999999998</c:v>
                </c:pt>
                <c:pt idx="1">
                  <c:v>0.93289999999999995</c:v>
                </c:pt>
                <c:pt idx="2">
                  <c:v>1.7481199999999999</c:v>
                </c:pt>
                <c:pt idx="3">
                  <c:v>3.1512799999999999</c:v>
                </c:pt>
                <c:pt idx="4">
                  <c:v>5.97044</c:v>
                </c:pt>
                <c:pt idx="5">
                  <c:v>1.0005599999999999</c:v>
                </c:pt>
                <c:pt idx="6">
                  <c:v>1.5437999999999998</c:v>
                </c:pt>
                <c:pt idx="7">
                  <c:v>3.3633600000000001</c:v>
                </c:pt>
                <c:pt idx="8">
                  <c:v>5.3255000000000008</c:v>
                </c:pt>
                <c:pt idx="9">
                  <c:v>10.794359999999999</c:v>
                </c:pt>
                <c:pt idx="10">
                  <c:v>1.5402800000000001</c:v>
                </c:pt>
                <c:pt idx="11">
                  <c:v>2.6750599999999998</c:v>
                </c:pt>
                <c:pt idx="12">
                  <c:v>6.2966600000000001</c:v>
                </c:pt>
                <c:pt idx="13">
                  <c:v>12.693660000000001</c:v>
                </c:pt>
                <c:pt idx="14">
                  <c:v>26.37602</c:v>
                </c:pt>
                <c:pt idx="15">
                  <c:v>2.8014399999999999</c:v>
                </c:pt>
                <c:pt idx="16">
                  <c:v>5.28538</c:v>
                </c:pt>
                <c:pt idx="17">
                  <c:v>12.702220000000001</c:v>
                </c:pt>
                <c:pt idx="18">
                  <c:v>27.5121</c:v>
                </c:pt>
                <c:pt idx="19">
                  <c:v>104.89858000000001</c:v>
                </c:pt>
                <c:pt idx="20">
                  <c:v>9.3186599999999995</c:v>
                </c:pt>
                <c:pt idx="21">
                  <c:v>13.41634</c:v>
                </c:pt>
                <c:pt idx="22">
                  <c:v>28.076619999999998</c:v>
                </c:pt>
                <c:pt idx="23">
                  <c:v>97.860299999999995</c:v>
                </c:pt>
                <c:pt idx="24">
                  <c:v>131.12554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7B-43FE-890A-BE78CB0A2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202223"/>
        <c:axId val="722200783"/>
      </c:scatterChart>
      <c:valAx>
        <c:axId val="722202223"/>
        <c:scaling>
          <c:logBase val="10"/>
          <c:orientation val="minMax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Matrix Size (m*n)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200783"/>
        <c:crosses val="autoZero"/>
        <c:crossBetween val="midCat"/>
      </c:valAx>
      <c:valAx>
        <c:axId val="7222007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Compute 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202223"/>
        <c:crosses val="autoZero"/>
        <c:crossBetween val="midCat"/>
      </c:valAx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txPr>
        <a:bodyPr/>
        <a:lstStyle/>
        <a:p>
          <a:pPr>
            <a:defRPr sz="105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Matrix Size vs Compute Time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Dense</c:v>
          </c:tx>
          <c:spPr>
            <a:ln>
              <a:noFill/>
            </a:ln>
          </c:spPr>
          <c:trendline>
            <c:spPr>
              <a:ln>
                <a:solidFill>
                  <a:schemeClr val="accent3"/>
                </a:solidFill>
              </a:ln>
            </c:spPr>
            <c:trendlineType val="power"/>
            <c:dispRSqr val="0"/>
            <c:dispEq val="0"/>
          </c:trendline>
          <c:xVal>
            <c:numRef>
              <c:f>sparse_test_data!$O$27:$O$51</c:f>
              <c:numCache>
                <c:formatCode>General</c:formatCode>
                <c:ptCount val="25"/>
                <c:pt idx="0">
                  <c:v>1000000</c:v>
                </c:pt>
                <c:pt idx="1">
                  <c:v>2000000</c:v>
                </c:pt>
                <c:pt idx="2">
                  <c:v>2000000</c:v>
                </c:pt>
                <c:pt idx="3">
                  <c:v>4000000</c:v>
                </c:pt>
                <c:pt idx="4">
                  <c:v>5000000</c:v>
                </c:pt>
                <c:pt idx="5">
                  <c:v>5000000</c:v>
                </c:pt>
                <c:pt idx="6">
                  <c:v>10000000</c:v>
                </c:pt>
                <c:pt idx="7">
                  <c:v>10000000</c:v>
                </c:pt>
                <c:pt idx="8">
                  <c:v>10000000</c:v>
                </c:pt>
                <c:pt idx="9">
                  <c:v>10000000</c:v>
                </c:pt>
                <c:pt idx="10">
                  <c:v>20000000</c:v>
                </c:pt>
                <c:pt idx="11">
                  <c:v>20000000</c:v>
                </c:pt>
                <c:pt idx="12">
                  <c:v>20000000</c:v>
                </c:pt>
                <c:pt idx="13">
                  <c:v>20000000</c:v>
                </c:pt>
                <c:pt idx="14">
                  <c:v>25000000</c:v>
                </c:pt>
                <c:pt idx="15">
                  <c:v>40000000</c:v>
                </c:pt>
                <c:pt idx="16">
                  <c:v>40000000</c:v>
                </c:pt>
                <c:pt idx="17">
                  <c:v>50000000</c:v>
                </c:pt>
                <c:pt idx="18">
                  <c:v>50000000</c:v>
                </c:pt>
                <c:pt idx="19">
                  <c:v>100000000</c:v>
                </c:pt>
                <c:pt idx="20">
                  <c:v>100000000</c:v>
                </c:pt>
                <c:pt idx="21">
                  <c:v>100000000</c:v>
                </c:pt>
                <c:pt idx="22">
                  <c:v>200000000</c:v>
                </c:pt>
                <c:pt idx="23">
                  <c:v>200000000</c:v>
                </c:pt>
                <c:pt idx="24">
                  <c:v>400000000</c:v>
                </c:pt>
              </c:numCache>
            </c:numRef>
          </c:xVal>
          <c:yVal>
            <c:numRef>
              <c:f>sparse_test_data!$Z$27:$Z$51</c:f>
              <c:numCache>
                <c:formatCode>General</c:formatCode>
                <c:ptCount val="25"/>
                <c:pt idx="0">
                  <c:v>2.0491600000000001</c:v>
                </c:pt>
                <c:pt idx="1">
                  <c:v>4.5506799999999998</c:v>
                </c:pt>
                <c:pt idx="2">
                  <c:v>18.065640000000002</c:v>
                </c:pt>
                <c:pt idx="3">
                  <c:v>34.990699999999997</c:v>
                </c:pt>
                <c:pt idx="4">
                  <c:v>74.539380000000008</c:v>
                </c:pt>
                <c:pt idx="5">
                  <c:v>5.0861000000000001</c:v>
                </c:pt>
                <c:pt idx="6">
                  <c:v>12.367100000000001</c:v>
                </c:pt>
                <c:pt idx="7">
                  <c:v>32.143639999999998</c:v>
                </c:pt>
                <c:pt idx="8">
                  <c:v>67.218760000000003</c:v>
                </c:pt>
                <c:pt idx="9">
                  <c:v>131.70750000000001</c:v>
                </c:pt>
                <c:pt idx="10">
                  <c:v>14.669659999999999</c:v>
                </c:pt>
                <c:pt idx="11">
                  <c:v>30.598279999999999</c:v>
                </c:pt>
                <c:pt idx="12">
                  <c:v>76.951179999999994</c:v>
                </c:pt>
                <c:pt idx="13">
                  <c:v>162.29012</c:v>
                </c:pt>
                <c:pt idx="14">
                  <c:v>311.87547999999998</c:v>
                </c:pt>
                <c:pt idx="15">
                  <c:v>31.224999999999998</c:v>
                </c:pt>
                <c:pt idx="16">
                  <c:v>62.501959999999997</c:v>
                </c:pt>
                <c:pt idx="17">
                  <c:v>155.86185999999998</c:v>
                </c:pt>
                <c:pt idx="18">
                  <c:v>313.33578</c:v>
                </c:pt>
                <c:pt idx="19">
                  <c:v>622.66021999999998</c:v>
                </c:pt>
                <c:pt idx="20">
                  <c:v>60.608919999999998</c:v>
                </c:pt>
                <c:pt idx="21">
                  <c:v>124.03609999999999</c:v>
                </c:pt>
                <c:pt idx="22">
                  <c:v>304.47971999999999</c:v>
                </c:pt>
                <c:pt idx="23">
                  <c:v>595.20899999999995</c:v>
                </c:pt>
                <c:pt idx="24">
                  <c:v>1221.68426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A4-4479-B2CE-498D90403B0B}"/>
            </c:ext>
          </c:extLst>
        </c:ser>
        <c:ser>
          <c:idx val="1"/>
          <c:order val="1"/>
          <c:tx>
            <c:v>Low Rank</c:v>
          </c:tx>
          <c:spPr>
            <a:ln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power"/>
            <c:dispRSqr val="0"/>
            <c:dispEq val="0"/>
          </c:trendline>
          <c:xVal>
            <c:numRef>
              <c:f>sparse_test_data!$O$27:$O$51</c:f>
              <c:numCache>
                <c:formatCode>General</c:formatCode>
                <c:ptCount val="25"/>
                <c:pt idx="0">
                  <c:v>1000000</c:v>
                </c:pt>
                <c:pt idx="1">
                  <c:v>2000000</c:v>
                </c:pt>
                <c:pt idx="2">
                  <c:v>2000000</c:v>
                </c:pt>
                <c:pt idx="3">
                  <c:v>4000000</c:v>
                </c:pt>
                <c:pt idx="4">
                  <c:v>5000000</c:v>
                </c:pt>
                <c:pt idx="5">
                  <c:v>5000000</c:v>
                </c:pt>
                <c:pt idx="6">
                  <c:v>10000000</c:v>
                </c:pt>
                <c:pt idx="7">
                  <c:v>10000000</c:v>
                </c:pt>
                <c:pt idx="8">
                  <c:v>10000000</c:v>
                </c:pt>
                <c:pt idx="9">
                  <c:v>10000000</c:v>
                </c:pt>
                <c:pt idx="10">
                  <c:v>20000000</c:v>
                </c:pt>
                <c:pt idx="11">
                  <c:v>20000000</c:v>
                </c:pt>
                <c:pt idx="12">
                  <c:v>20000000</c:v>
                </c:pt>
                <c:pt idx="13">
                  <c:v>20000000</c:v>
                </c:pt>
                <c:pt idx="14">
                  <c:v>25000000</c:v>
                </c:pt>
                <c:pt idx="15">
                  <c:v>40000000</c:v>
                </c:pt>
                <c:pt idx="16">
                  <c:v>40000000</c:v>
                </c:pt>
                <c:pt idx="17">
                  <c:v>50000000</c:v>
                </c:pt>
                <c:pt idx="18">
                  <c:v>50000000</c:v>
                </c:pt>
                <c:pt idx="19">
                  <c:v>100000000</c:v>
                </c:pt>
                <c:pt idx="20">
                  <c:v>100000000</c:v>
                </c:pt>
                <c:pt idx="21">
                  <c:v>100000000</c:v>
                </c:pt>
                <c:pt idx="22">
                  <c:v>200000000</c:v>
                </c:pt>
                <c:pt idx="23">
                  <c:v>200000000</c:v>
                </c:pt>
                <c:pt idx="24">
                  <c:v>400000000</c:v>
                </c:pt>
              </c:numCache>
            </c:numRef>
          </c:xVal>
          <c:yVal>
            <c:numRef>
              <c:f>sparse_test_data!$AB$27:$AB$51</c:f>
              <c:numCache>
                <c:formatCode>General</c:formatCode>
                <c:ptCount val="25"/>
                <c:pt idx="1">
                  <c:v>0.10732</c:v>
                </c:pt>
                <c:pt idx="2">
                  <c:v>0.1497</c:v>
                </c:pt>
                <c:pt idx="3">
                  <c:v>0.16202</c:v>
                </c:pt>
                <c:pt idx="4">
                  <c:v>0.2356</c:v>
                </c:pt>
                <c:pt idx="5">
                  <c:v>0.13866000000000001</c:v>
                </c:pt>
                <c:pt idx="6">
                  <c:v>0.13502</c:v>
                </c:pt>
                <c:pt idx="7">
                  <c:v>0.14184000000000002</c:v>
                </c:pt>
                <c:pt idx="8">
                  <c:v>0.2903</c:v>
                </c:pt>
                <c:pt idx="9">
                  <c:v>0.32111999999999996</c:v>
                </c:pt>
                <c:pt idx="10">
                  <c:v>0.13620000000000002</c:v>
                </c:pt>
                <c:pt idx="11">
                  <c:v>0.13754</c:v>
                </c:pt>
                <c:pt idx="12">
                  <c:v>0.2137</c:v>
                </c:pt>
                <c:pt idx="13">
                  <c:v>0.29725999999999997</c:v>
                </c:pt>
                <c:pt idx="14">
                  <c:v>0.41026000000000001</c:v>
                </c:pt>
                <c:pt idx="15">
                  <c:v>0.15562000000000001</c:v>
                </c:pt>
                <c:pt idx="16">
                  <c:v>0.17715999999999998</c:v>
                </c:pt>
                <c:pt idx="17">
                  <c:v>0.23499999999999999</c:v>
                </c:pt>
                <c:pt idx="18">
                  <c:v>0.34934000000000004</c:v>
                </c:pt>
                <c:pt idx="19">
                  <c:v>0.70843999999999996</c:v>
                </c:pt>
                <c:pt idx="20">
                  <c:v>0.19812000000000002</c:v>
                </c:pt>
                <c:pt idx="21">
                  <c:v>0.21829999999999999</c:v>
                </c:pt>
                <c:pt idx="22">
                  <c:v>0.35962</c:v>
                </c:pt>
                <c:pt idx="23">
                  <c:v>0.65700000000000003</c:v>
                </c:pt>
                <c:pt idx="24">
                  <c:v>1.02806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A4-4479-B2CE-498D90403B0B}"/>
            </c:ext>
          </c:extLst>
        </c:ser>
        <c:ser>
          <c:idx val="0"/>
          <c:order val="2"/>
          <c:tx>
            <c:v>Sparse</c:v>
          </c:tx>
          <c:spPr>
            <a:ln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>
                <a:solidFill>
                  <a:schemeClr val="accent1"/>
                </a:solidFill>
              </a:ln>
            </c:spPr>
            <c:trendlineType val="power"/>
            <c:dispRSqr val="0"/>
            <c:dispEq val="0"/>
          </c:trendline>
          <c:xVal>
            <c:numRef>
              <c:f>sparse_test_data!$O$27:$O$51</c:f>
              <c:numCache>
                <c:formatCode>General</c:formatCode>
                <c:ptCount val="25"/>
                <c:pt idx="0">
                  <c:v>1000000</c:v>
                </c:pt>
                <c:pt idx="1">
                  <c:v>2000000</c:v>
                </c:pt>
                <c:pt idx="2">
                  <c:v>2000000</c:v>
                </c:pt>
                <c:pt idx="3">
                  <c:v>4000000</c:v>
                </c:pt>
                <c:pt idx="4">
                  <c:v>5000000</c:v>
                </c:pt>
                <c:pt idx="5">
                  <c:v>5000000</c:v>
                </c:pt>
                <c:pt idx="6">
                  <c:v>10000000</c:v>
                </c:pt>
                <c:pt idx="7">
                  <c:v>10000000</c:v>
                </c:pt>
                <c:pt idx="8">
                  <c:v>10000000</c:v>
                </c:pt>
                <c:pt idx="9">
                  <c:v>10000000</c:v>
                </c:pt>
                <c:pt idx="10">
                  <c:v>20000000</c:v>
                </c:pt>
                <c:pt idx="11">
                  <c:v>20000000</c:v>
                </c:pt>
                <c:pt idx="12">
                  <c:v>20000000</c:v>
                </c:pt>
                <c:pt idx="13">
                  <c:v>20000000</c:v>
                </c:pt>
                <c:pt idx="14">
                  <c:v>25000000</c:v>
                </c:pt>
                <c:pt idx="15">
                  <c:v>40000000</c:v>
                </c:pt>
                <c:pt idx="16">
                  <c:v>40000000</c:v>
                </c:pt>
                <c:pt idx="17">
                  <c:v>50000000</c:v>
                </c:pt>
                <c:pt idx="18">
                  <c:v>50000000</c:v>
                </c:pt>
                <c:pt idx="19">
                  <c:v>100000000</c:v>
                </c:pt>
                <c:pt idx="20">
                  <c:v>100000000</c:v>
                </c:pt>
                <c:pt idx="21">
                  <c:v>100000000</c:v>
                </c:pt>
                <c:pt idx="22">
                  <c:v>200000000</c:v>
                </c:pt>
                <c:pt idx="23">
                  <c:v>200000000</c:v>
                </c:pt>
                <c:pt idx="24">
                  <c:v>400000000</c:v>
                </c:pt>
              </c:numCache>
            </c:numRef>
          </c:xVal>
          <c:yVal>
            <c:numRef>
              <c:f>sparse_test_data!$AA$27:$AA$51</c:f>
              <c:numCache>
                <c:formatCode>General</c:formatCode>
                <c:ptCount val="25"/>
                <c:pt idx="0">
                  <c:v>0.58667999999999998</c:v>
                </c:pt>
                <c:pt idx="1">
                  <c:v>0.52338000000000007</c:v>
                </c:pt>
                <c:pt idx="2">
                  <c:v>0.70952000000000004</c:v>
                </c:pt>
                <c:pt idx="3">
                  <c:v>1.0940800000000002</c:v>
                </c:pt>
                <c:pt idx="4">
                  <c:v>2.1271</c:v>
                </c:pt>
                <c:pt idx="5">
                  <c:v>0.65359999999999996</c:v>
                </c:pt>
                <c:pt idx="6">
                  <c:v>0.68192000000000008</c:v>
                </c:pt>
                <c:pt idx="7">
                  <c:v>0.80525999999999998</c:v>
                </c:pt>
                <c:pt idx="8">
                  <c:v>1.6857</c:v>
                </c:pt>
                <c:pt idx="9">
                  <c:v>2.4516800000000001</c:v>
                </c:pt>
                <c:pt idx="10">
                  <c:v>0.68759999999999999</c:v>
                </c:pt>
                <c:pt idx="11">
                  <c:v>0.74830000000000008</c:v>
                </c:pt>
                <c:pt idx="12">
                  <c:v>1.2054800000000001</c:v>
                </c:pt>
                <c:pt idx="13">
                  <c:v>2.4533399999999999</c:v>
                </c:pt>
                <c:pt idx="14">
                  <c:v>4.2240599999999997</c:v>
                </c:pt>
                <c:pt idx="15">
                  <c:v>0.77881999999999996</c:v>
                </c:pt>
                <c:pt idx="16">
                  <c:v>1.02098</c:v>
                </c:pt>
                <c:pt idx="17">
                  <c:v>1.7926199999999999</c:v>
                </c:pt>
                <c:pt idx="18">
                  <c:v>3.6306799999999999</c:v>
                </c:pt>
                <c:pt idx="19">
                  <c:v>6.8586999999999998</c:v>
                </c:pt>
                <c:pt idx="20">
                  <c:v>1.1646399999999999</c:v>
                </c:pt>
                <c:pt idx="21">
                  <c:v>1.6626000000000001</c:v>
                </c:pt>
                <c:pt idx="22">
                  <c:v>3.8248000000000002</c:v>
                </c:pt>
                <c:pt idx="23">
                  <c:v>6.05518</c:v>
                </c:pt>
                <c:pt idx="24">
                  <c:v>12.3568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0A4-4479-B2CE-498D90403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202223"/>
        <c:axId val="722200783"/>
      </c:scatterChart>
      <c:valAx>
        <c:axId val="722202223"/>
        <c:scaling>
          <c:logBase val="10"/>
          <c:orientation val="minMax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Matrix Size (m*n)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200783"/>
        <c:crosses val="autoZero"/>
        <c:crossBetween val="midCat"/>
      </c:valAx>
      <c:valAx>
        <c:axId val="7222007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Compute Time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202223"/>
        <c:crosses val="autoZero"/>
        <c:crossBetween val="midCat"/>
      </c:valAx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txPr>
        <a:bodyPr/>
        <a:lstStyle/>
        <a:p>
          <a:pPr>
            <a:defRPr sz="105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200025</xdr:colOff>
      <xdr:row>102</xdr:row>
      <xdr:rowOff>123825</xdr:rowOff>
    </xdr:from>
    <xdr:to>
      <xdr:col>19</xdr:col>
      <xdr:colOff>333375</xdr:colOff>
      <xdr:row>117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DD0236-A836-4D2F-9E8D-B52B336B0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152400</xdr:colOff>
      <xdr:row>102</xdr:row>
      <xdr:rowOff>152400</xdr:rowOff>
    </xdr:from>
    <xdr:to>
      <xdr:col>26</xdr:col>
      <xdr:colOff>285750</xdr:colOff>
      <xdr:row>117</xdr:row>
      <xdr:rowOff>109538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D24933-EED0-4E0E-86C2-6A2CF6C21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</xdr:colOff>
      <xdr:row>103</xdr:row>
      <xdr:rowOff>71083</xdr:rowOff>
    </xdr:from>
    <xdr:to>
      <xdr:col>33</xdr:col>
      <xdr:colOff>133351</xdr:colOff>
      <xdr:row>118</xdr:row>
      <xdr:rowOff>28220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9034DF-FCD5-44B6-AC1A-74720EF0D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01"/>
  <sheetViews>
    <sheetView tabSelected="1" zoomScale="67" zoomScaleNormal="100" workbookViewId="0">
      <selection activeCell="H110" sqref="H110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idden="1" x14ac:dyDescent="0.25">
      <c r="A2">
        <v>0</v>
      </c>
      <c r="B2">
        <v>1000</v>
      </c>
      <c r="C2">
        <v>1000</v>
      </c>
      <c r="D2">
        <v>0.01</v>
      </c>
      <c r="E2">
        <v>3.7787200000000002E-3</v>
      </c>
      <c r="F2">
        <v>6.2102600000000004E-3</v>
      </c>
      <c r="G2">
        <v>4.9058000000000001E-4</v>
      </c>
      <c r="H2">
        <v>3.2982599999999999E-3</v>
      </c>
      <c r="I2">
        <v>1.7192180000000001E-2</v>
      </c>
      <c r="J2">
        <v>9.0264000000000002E-4</v>
      </c>
      <c r="K2">
        <v>3.4484799999999999E-3</v>
      </c>
      <c r="L2">
        <v>1.75692E-2</v>
      </c>
      <c r="M2">
        <v>8.1753999999999996E-4</v>
      </c>
    </row>
    <row r="3" spans="1:13" hidden="1" x14ac:dyDescent="0.25">
      <c r="A3">
        <v>1</v>
      </c>
      <c r="B3">
        <v>1000</v>
      </c>
      <c r="C3">
        <v>2000</v>
      </c>
      <c r="D3">
        <v>0.01</v>
      </c>
      <c r="E3">
        <v>6.0548800000000003E-3</v>
      </c>
      <c r="F3">
        <v>7.1167799999999996E-3</v>
      </c>
      <c r="G3">
        <v>6.6361999999999997E-4</v>
      </c>
      <c r="H3">
        <v>7.6641799999999996E-3</v>
      </c>
      <c r="I3">
        <v>2.59565E-2</v>
      </c>
      <c r="J3">
        <v>9.8481999999999997E-4</v>
      </c>
      <c r="K3">
        <v>6.3874200000000004E-3</v>
      </c>
      <c r="L3">
        <v>2.24421E-2</v>
      </c>
      <c r="M3">
        <v>9.9320000000000007E-4</v>
      </c>
    </row>
    <row r="4" spans="1:13" hidden="1" x14ac:dyDescent="0.25">
      <c r="A4">
        <v>2</v>
      </c>
      <c r="B4">
        <v>1000</v>
      </c>
      <c r="C4">
        <v>5000</v>
      </c>
      <c r="D4">
        <v>0.01</v>
      </c>
      <c r="E4">
        <v>1.9029299999999999E-2</v>
      </c>
      <c r="F4">
        <v>1.413352E-2</v>
      </c>
      <c r="G4">
        <v>1.8429200000000001E-3</v>
      </c>
      <c r="H4">
        <v>1.9897479999999999E-2</v>
      </c>
      <c r="I4">
        <v>5.0680839999999998E-2</v>
      </c>
      <c r="J4">
        <v>2.2897400000000002E-3</v>
      </c>
      <c r="K4">
        <v>1.9771E-2</v>
      </c>
      <c r="L4">
        <v>4.42735E-2</v>
      </c>
      <c r="M4">
        <v>1.7764E-3</v>
      </c>
    </row>
    <row r="5" spans="1:13" hidden="1" x14ac:dyDescent="0.25">
      <c r="A5">
        <v>3</v>
      </c>
      <c r="B5">
        <v>1000</v>
      </c>
      <c r="C5">
        <v>10000</v>
      </c>
      <c r="D5">
        <v>0.01</v>
      </c>
      <c r="E5">
        <v>4.6633620000000001E-2</v>
      </c>
      <c r="F5">
        <v>4.0296100000000001E-2</v>
      </c>
      <c r="G5">
        <v>3.6773800000000001E-3</v>
      </c>
      <c r="H5">
        <v>4.8148379999999998E-2</v>
      </c>
      <c r="I5">
        <v>0.1368559</v>
      </c>
      <c r="J5">
        <v>4.5264399999999996E-3</v>
      </c>
      <c r="K5">
        <v>4.8837940000000003E-2</v>
      </c>
      <c r="L5">
        <v>0.15321472</v>
      </c>
      <c r="M5">
        <v>4.7699800000000001E-3</v>
      </c>
    </row>
    <row r="6" spans="1:13" hidden="1" x14ac:dyDescent="0.25">
      <c r="A6">
        <v>4</v>
      </c>
      <c r="B6">
        <v>1000</v>
      </c>
      <c r="C6">
        <v>20000</v>
      </c>
      <c r="D6">
        <v>0.01</v>
      </c>
      <c r="E6">
        <v>8.2943000000000003E-2</v>
      </c>
      <c r="F6">
        <v>6.3843079999999996E-2</v>
      </c>
      <c r="G6">
        <v>7.3208400000000003E-3</v>
      </c>
      <c r="H6">
        <v>8.3924639999999995E-2</v>
      </c>
      <c r="I6">
        <v>0.2072861</v>
      </c>
      <c r="J6">
        <v>7.6175599999999998E-3</v>
      </c>
      <c r="K6">
        <v>8.8747380000000001E-2</v>
      </c>
      <c r="L6">
        <v>0.19012483999999999</v>
      </c>
      <c r="M6">
        <v>7.0865199999999998E-3</v>
      </c>
    </row>
    <row r="7" spans="1:13" hidden="1" x14ac:dyDescent="0.25">
      <c r="A7">
        <v>5</v>
      </c>
      <c r="B7">
        <v>2000</v>
      </c>
      <c r="C7">
        <v>1000</v>
      </c>
      <c r="D7">
        <v>0.01</v>
      </c>
      <c r="E7">
        <v>6.1885400000000002E-3</v>
      </c>
      <c r="F7">
        <v>6.5873800000000003E-3</v>
      </c>
      <c r="G7">
        <v>5.6138E-4</v>
      </c>
      <c r="H7">
        <v>5.8270199999999996E-3</v>
      </c>
      <c r="I7">
        <v>2.1385080000000001E-2</v>
      </c>
      <c r="J7">
        <v>9.6772000000000004E-4</v>
      </c>
      <c r="K7">
        <v>6.5029199999999997E-3</v>
      </c>
      <c r="L7">
        <v>2.1469479999999999E-2</v>
      </c>
      <c r="M7">
        <v>7.0837999999999999E-4</v>
      </c>
    </row>
    <row r="8" spans="1:13" hidden="1" x14ac:dyDescent="0.25">
      <c r="A8">
        <v>6</v>
      </c>
      <c r="B8">
        <v>2000</v>
      </c>
      <c r="C8">
        <v>2000</v>
      </c>
      <c r="D8">
        <v>0.01</v>
      </c>
      <c r="E8">
        <v>1.4285859999999999E-2</v>
      </c>
      <c r="F8">
        <v>1.184956E-2</v>
      </c>
      <c r="G8">
        <v>1.3022999999999999E-3</v>
      </c>
      <c r="H8">
        <v>1.4568660000000001E-2</v>
      </c>
      <c r="I8">
        <v>3.7817299999999998E-2</v>
      </c>
      <c r="J8">
        <v>1.5340600000000001E-3</v>
      </c>
      <c r="K8">
        <v>1.402746E-2</v>
      </c>
      <c r="L8">
        <v>3.6121479999999997E-2</v>
      </c>
      <c r="M8">
        <v>1.59632E-3</v>
      </c>
    </row>
    <row r="9" spans="1:13" hidden="1" x14ac:dyDescent="0.25">
      <c r="A9">
        <v>7</v>
      </c>
      <c r="B9">
        <v>2000</v>
      </c>
      <c r="C9">
        <v>5000</v>
      </c>
      <c r="D9">
        <v>0.01</v>
      </c>
      <c r="E9">
        <v>3.8710179999999997E-2</v>
      </c>
      <c r="F9">
        <v>3.3487000000000003E-2</v>
      </c>
      <c r="G9">
        <v>2.8417199999999998E-3</v>
      </c>
      <c r="H9">
        <v>3.9952580000000001E-2</v>
      </c>
      <c r="I9">
        <v>9.2263159999999997E-2</v>
      </c>
      <c r="J9">
        <v>3.07018E-3</v>
      </c>
      <c r="K9">
        <v>3.8964140000000001E-2</v>
      </c>
      <c r="L9">
        <v>9.4120060000000005E-2</v>
      </c>
      <c r="M9">
        <v>3.14146E-3</v>
      </c>
    </row>
    <row r="10" spans="1:13" hidden="1" x14ac:dyDescent="0.25">
      <c r="A10">
        <v>8</v>
      </c>
      <c r="B10">
        <v>2000</v>
      </c>
      <c r="C10">
        <v>10000</v>
      </c>
      <c r="D10">
        <v>0.01</v>
      </c>
      <c r="E10">
        <v>8.6219500000000004E-2</v>
      </c>
      <c r="F10">
        <v>8.6927240000000003E-2</v>
      </c>
      <c r="G10">
        <v>1.0443920000000001E-2</v>
      </c>
      <c r="H10">
        <v>8.8956740000000006E-2</v>
      </c>
      <c r="I10">
        <v>0.27121961999999999</v>
      </c>
      <c r="J10">
        <v>8.7385799999999993E-3</v>
      </c>
      <c r="K10">
        <v>8.6151220000000001E-2</v>
      </c>
      <c r="L10">
        <v>0.20957908</v>
      </c>
      <c r="M10">
        <v>8.0280999999999998E-3</v>
      </c>
    </row>
    <row r="11" spans="1:13" hidden="1" x14ac:dyDescent="0.25">
      <c r="A11">
        <v>9</v>
      </c>
      <c r="B11">
        <v>2000</v>
      </c>
      <c r="C11">
        <v>20000</v>
      </c>
      <c r="D11">
        <v>0.01</v>
      </c>
      <c r="E11">
        <v>0.15678281999999999</v>
      </c>
      <c r="F11">
        <v>0.13971549999999999</v>
      </c>
      <c r="G11">
        <v>2.077534E-2</v>
      </c>
      <c r="H11">
        <v>0.16558354</v>
      </c>
      <c r="I11">
        <v>0.40096707999999998</v>
      </c>
      <c r="J11">
        <v>2.146934E-2</v>
      </c>
      <c r="K11">
        <v>0.15301028</v>
      </c>
      <c r="L11">
        <v>0.37963496000000002</v>
      </c>
      <c r="M11">
        <v>2.1308939999999998E-2</v>
      </c>
    </row>
    <row r="12" spans="1:13" hidden="1" x14ac:dyDescent="0.25">
      <c r="A12">
        <v>10</v>
      </c>
      <c r="B12">
        <v>5000</v>
      </c>
      <c r="C12">
        <v>1000</v>
      </c>
      <c r="D12">
        <v>0.01</v>
      </c>
      <c r="E12">
        <v>1.9227620000000001E-2</v>
      </c>
      <c r="F12">
        <v>1.6361480000000001E-2</v>
      </c>
      <c r="G12">
        <v>1.7390000000000001E-3</v>
      </c>
      <c r="H12">
        <v>1.8447760000000001E-2</v>
      </c>
      <c r="I12">
        <v>5.2364359999999999E-2</v>
      </c>
      <c r="J12">
        <v>1.93738E-3</v>
      </c>
      <c r="K12">
        <v>1.9479759999999999E-2</v>
      </c>
      <c r="L12">
        <v>5.1103639999999999E-2</v>
      </c>
      <c r="M12">
        <v>1.85052E-3</v>
      </c>
    </row>
    <row r="13" spans="1:13" hidden="1" x14ac:dyDescent="0.25">
      <c r="A13">
        <v>11</v>
      </c>
      <c r="B13">
        <v>5000</v>
      </c>
      <c r="C13">
        <v>2000</v>
      </c>
      <c r="D13">
        <v>0.01</v>
      </c>
      <c r="E13">
        <v>3.8154220000000003E-2</v>
      </c>
      <c r="F13">
        <v>3.7144879999999998E-2</v>
      </c>
      <c r="G13">
        <v>2.9371200000000001E-3</v>
      </c>
      <c r="H13">
        <v>3.8162500000000002E-2</v>
      </c>
      <c r="I13">
        <v>9.2590400000000003E-2</v>
      </c>
      <c r="J13">
        <v>2.9796800000000002E-3</v>
      </c>
      <c r="K13">
        <v>3.7468019999999998E-2</v>
      </c>
      <c r="L13">
        <v>9.2066800000000004E-2</v>
      </c>
      <c r="M13">
        <v>3.1285000000000002E-3</v>
      </c>
    </row>
    <row r="14" spans="1:13" hidden="1" x14ac:dyDescent="0.25">
      <c r="A14">
        <v>12</v>
      </c>
      <c r="B14">
        <v>5000</v>
      </c>
      <c r="C14">
        <v>5000</v>
      </c>
      <c r="D14">
        <v>0.01</v>
      </c>
      <c r="E14">
        <v>0.10120466</v>
      </c>
      <c r="F14">
        <v>9.8018179999999996E-2</v>
      </c>
      <c r="G14">
        <v>9.11088E-3</v>
      </c>
      <c r="H14">
        <v>0.10169955999999999</v>
      </c>
      <c r="I14">
        <v>0.29612608000000001</v>
      </c>
      <c r="J14">
        <v>1.112484E-2</v>
      </c>
      <c r="K14">
        <v>0.10321180000000001</v>
      </c>
      <c r="L14">
        <v>0.30894716</v>
      </c>
      <c r="M14">
        <v>1.0242100000000001E-2</v>
      </c>
    </row>
    <row r="15" spans="1:13" hidden="1" x14ac:dyDescent="0.25">
      <c r="A15">
        <v>13</v>
      </c>
      <c r="B15">
        <v>5000</v>
      </c>
      <c r="C15">
        <v>10000</v>
      </c>
      <c r="D15">
        <v>0.01</v>
      </c>
      <c r="E15">
        <v>0.29957317999999999</v>
      </c>
      <c r="F15">
        <v>0.41541507999999999</v>
      </c>
      <c r="G15">
        <v>4.0889920000000003E-2</v>
      </c>
      <c r="H15">
        <v>0.31330078</v>
      </c>
      <c r="I15">
        <v>1.2850311000000001</v>
      </c>
      <c r="J15">
        <v>4.0290399999999997E-2</v>
      </c>
      <c r="K15">
        <v>0.30504976</v>
      </c>
      <c r="L15">
        <v>1.2780429799999999</v>
      </c>
      <c r="M15">
        <v>3.6195520000000002E-2</v>
      </c>
    </row>
    <row r="16" spans="1:13" hidden="1" x14ac:dyDescent="0.25">
      <c r="A16">
        <v>14</v>
      </c>
      <c r="B16">
        <v>5000</v>
      </c>
      <c r="C16">
        <v>20000</v>
      </c>
      <c r="D16">
        <v>0.01</v>
      </c>
      <c r="E16">
        <v>0.59423764000000001</v>
      </c>
      <c r="F16">
        <v>0.78907015999999996</v>
      </c>
      <c r="G16">
        <v>7.4635900000000005E-2</v>
      </c>
      <c r="H16">
        <v>0.59712980000000004</v>
      </c>
      <c r="I16">
        <v>2.5514440399999998</v>
      </c>
      <c r="J16">
        <v>7.4957480000000007E-2</v>
      </c>
      <c r="K16">
        <v>0.60338586000000005</v>
      </c>
      <c r="L16">
        <v>2.5580688999999999</v>
      </c>
      <c r="M16">
        <v>7.6924740000000005E-2</v>
      </c>
    </row>
    <row r="17" spans="1:28" hidden="1" x14ac:dyDescent="0.25">
      <c r="A17">
        <v>15</v>
      </c>
      <c r="B17">
        <v>10000</v>
      </c>
      <c r="C17">
        <v>1000</v>
      </c>
      <c r="D17">
        <v>0.01</v>
      </c>
      <c r="E17">
        <v>5.9186679999999998E-2</v>
      </c>
      <c r="F17">
        <v>7.2995740000000003E-2</v>
      </c>
      <c r="G17">
        <v>5.3092E-3</v>
      </c>
      <c r="H17">
        <v>6.2165039999999998E-2</v>
      </c>
      <c r="I17">
        <v>0.23000638000000001</v>
      </c>
      <c r="J17">
        <v>6.0437399999999997E-3</v>
      </c>
      <c r="K17">
        <v>5.8679200000000001E-2</v>
      </c>
      <c r="L17">
        <v>0.2367794</v>
      </c>
      <c r="M17">
        <v>5.8134600000000003E-3</v>
      </c>
    </row>
    <row r="18" spans="1:28" hidden="1" x14ac:dyDescent="0.25">
      <c r="A18">
        <v>16</v>
      </c>
      <c r="B18">
        <v>10000</v>
      </c>
      <c r="C18">
        <v>2000</v>
      </c>
      <c r="D18">
        <v>0.01</v>
      </c>
      <c r="E18">
        <v>0.12163980000000001</v>
      </c>
      <c r="F18">
        <v>0.16080906</v>
      </c>
      <c r="G18">
        <v>1.087662E-2</v>
      </c>
      <c r="H18">
        <v>0.11695512</v>
      </c>
      <c r="I18">
        <v>0.47185662</v>
      </c>
      <c r="J18">
        <v>1.1290359999999999E-2</v>
      </c>
      <c r="K18">
        <v>0.11325908</v>
      </c>
      <c r="L18">
        <v>0.4580475</v>
      </c>
      <c r="M18">
        <v>1.1625119999999999E-2</v>
      </c>
    </row>
    <row r="19" spans="1:28" hidden="1" x14ac:dyDescent="0.25">
      <c r="A19">
        <v>17</v>
      </c>
      <c r="B19">
        <v>10000</v>
      </c>
      <c r="C19">
        <v>5000</v>
      </c>
      <c r="D19">
        <v>0.01</v>
      </c>
      <c r="E19">
        <v>0.33167165999999998</v>
      </c>
      <c r="F19">
        <v>0.43623872000000002</v>
      </c>
      <c r="G19">
        <v>3.7764579999999999E-2</v>
      </c>
      <c r="H19">
        <v>0.33554640000000002</v>
      </c>
      <c r="I19">
        <v>1.4103764999999999</v>
      </c>
      <c r="J19">
        <v>5.0901740000000001E-2</v>
      </c>
      <c r="K19">
        <v>0.37596624000000001</v>
      </c>
      <c r="L19">
        <v>1.2701832</v>
      </c>
      <c r="M19">
        <v>3.8865820000000002E-2</v>
      </c>
    </row>
    <row r="20" spans="1:28" hidden="1" x14ac:dyDescent="0.25">
      <c r="A20">
        <v>18</v>
      </c>
      <c r="B20">
        <v>10000</v>
      </c>
      <c r="C20">
        <v>10000</v>
      </c>
      <c r="D20">
        <v>0.01</v>
      </c>
      <c r="E20">
        <v>0.52246192000000002</v>
      </c>
      <c r="F20">
        <v>0.64801812000000003</v>
      </c>
      <c r="G20">
        <v>6.8625220000000001E-2</v>
      </c>
      <c r="H20">
        <v>0.52990497999999997</v>
      </c>
      <c r="I20">
        <v>2.0972190400000001</v>
      </c>
      <c r="J20">
        <v>6.2319039999999999E-2</v>
      </c>
      <c r="K20">
        <v>0.55262728000000005</v>
      </c>
      <c r="L20">
        <v>2.2469861799999999</v>
      </c>
      <c r="M20">
        <v>6.006922E-2</v>
      </c>
    </row>
    <row r="21" spans="1:28" hidden="1" x14ac:dyDescent="0.25">
      <c r="A21">
        <v>19</v>
      </c>
      <c r="B21">
        <v>10000</v>
      </c>
      <c r="C21">
        <v>20000</v>
      </c>
      <c r="D21">
        <v>0.01</v>
      </c>
      <c r="E21">
        <v>1.0179819400000001</v>
      </c>
      <c r="F21">
        <v>1.1894533599999999</v>
      </c>
      <c r="G21">
        <v>0.12026106</v>
      </c>
      <c r="H21">
        <v>1.0298402799999999</v>
      </c>
      <c r="I21">
        <v>3.3119545600000002</v>
      </c>
      <c r="J21">
        <v>0.11256296</v>
      </c>
      <c r="K21">
        <v>0.97696377999999995</v>
      </c>
      <c r="L21">
        <v>3.1233624199999999</v>
      </c>
      <c r="M21">
        <v>0.13552968000000001</v>
      </c>
    </row>
    <row r="22" spans="1:28" hidden="1" x14ac:dyDescent="0.25">
      <c r="A22">
        <v>20</v>
      </c>
      <c r="B22">
        <v>20000</v>
      </c>
      <c r="C22">
        <v>1000</v>
      </c>
      <c r="D22">
        <v>0.01</v>
      </c>
      <c r="E22">
        <v>9.9996420000000003E-2</v>
      </c>
      <c r="F22">
        <v>0.11665708</v>
      </c>
      <c r="G22">
        <v>1.077406E-2</v>
      </c>
      <c r="H22">
        <v>9.8319840000000006E-2</v>
      </c>
      <c r="I22">
        <v>0.33786198000000001</v>
      </c>
      <c r="J22">
        <v>9.6125399999999993E-3</v>
      </c>
      <c r="K22">
        <v>0.10008566000000001</v>
      </c>
      <c r="L22">
        <v>0.31884474000000002</v>
      </c>
      <c r="M22">
        <v>1.058334E-2</v>
      </c>
    </row>
    <row r="23" spans="1:28" hidden="1" x14ac:dyDescent="0.25">
      <c r="A23">
        <v>21</v>
      </c>
      <c r="B23">
        <v>20000</v>
      </c>
      <c r="C23">
        <v>2000</v>
      </c>
      <c r="D23">
        <v>0.01</v>
      </c>
      <c r="E23">
        <v>0.16181506000000001</v>
      </c>
      <c r="F23">
        <v>0.19569603999999999</v>
      </c>
      <c r="G23">
        <v>1.7449739999999998E-2</v>
      </c>
      <c r="H23">
        <v>0.17326944</v>
      </c>
      <c r="I23">
        <v>0.50222409999999995</v>
      </c>
      <c r="J23">
        <v>1.97336E-2</v>
      </c>
      <c r="K23">
        <v>0.18005479999999999</v>
      </c>
      <c r="L23">
        <v>0.52565194000000004</v>
      </c>
      <c r="M23">
        <v>1.7754579999999999E-2</v>
      </c>
    </row>
    <row r="24" spans="1:28" hidden="1" x14ac:dyDescent="0.25">
      <c r="A24">
        <v>22</v>
      </c>
      <c r="B24">
        <v>20000</v>
      </c>
      <c r="C24">
        <v>5000</v>
      </c>
      <c r="D24">
        <v>0.01</v>
      </c>
      <c r="E24">
        <v>0.40784666000000003</v>
      </c>
      <c r="F24">
        <v>0.51178955999999998</v>
      </c>
      <c r="G24">
        <v>4.8130520000000003E-2</v>
      </c>
      <c r="H24">
        <v>0.41818906</v>
      </c>
      <c r="I24">
        <v>1.6222080400000001</v>
      </c>
      <c r="J24">
        <v>4.8476459999999999E-2</v>
      </c>
      <c r="K24">
        <v>0.42098086000000001</v>
      </c>
      <c r="L24">
        <v>1.3951776</v>
      </c>
      <c r="M24">
        <v>4.1595460000000001E-2</v>
      </c>
    </row>
    <row r="25" spans="1:28" hidden="1" x14ac:dyDescent="0.25">
      <c r="A25">
        <v>23</v>
      </c>
      <c r="B25">
        <v>20000</v>
      </c>
      <c r="C25">
        <v>10000</v>
      </c>
      <c r="D25">
        <v>0.01</v>
      </c>
      <c r="E25">
        <v>0.69586886000000003</v>
      </c>
      <c r="F25">
        <v>0.79717062000000005</v>
      </c>
      <c r="G25">
        <v>7.9715980000000006E-2</v>
      </c>
      <c r="H25">
        <v>0.70240148000000002</v>
      </c>
      <c r="I25">
        <v>2.1681282799999999</v>
      </c>
      <c r="J25">
        <v>8.4232520000000005E-2</v>
      </c>
      <c r="K25">
        <v>0.71679550000000003</v>
      </c>
      <c r="L25">
        <v>2.0910924999999998</v>
      </c>
      <c r="M25">
        <v>7.8877240000000001E-2</v>
      </c>
    </row>
    <row r="26" spans="1:28" hidden="1" x14ac:dyDescent="0.25">
      <c r="A26">
        <v>24</v>
      </c>
      <c r="B26">
        <v>20000</v>
      </c>
      <c r="C26">
        <v>20000</v>
      </c>
      <c r="D26">
        <v>0.01</v>
      </c>
      <c r="E26">
        <v>1.33216344</v>
      </c>
      <c r="F26">
        <v>1.3944335800000001</v>
      </c>
      <c r="G26">
        <v>0.13836667999999999</v>
      </c>
      <c r="H26">
        <v>1.3280173399999999</v>
      </c>
      <c r="I26">
        <v>3.9239212600000002</v>
      </c>
      <c r="J26">
        <v>0.13485904000000001</v>
      </c>
      <c r="K26">
        <v>1.2616404400000001</v>
      </c>
      <c r="L26">
        <v>3.6241262999999999</v>
      </c>
      <c r="M26">
        <v>0.13747572</v>
      </c>
    </row>
    <row r="27" spans="1:28" x14ac:dyDescent="0.25">
      <c r="A27">
        <v>25</v>
      </c>
      <c r="B27">
        <v>1000</v>
      </c>
      <c r="C27">
        <v>1000</v>
      </c>
      <c r="D27">
        <v>1E-3</v>
      </c>
      <c r="E27">
        <v>2.0624200000000001E-3</v>
      </c>
      <c r="F27">
        <v>7.0279999999999995E-4</v>
      </c>
      <c r="G27">
        <v>1.3672000000000001E-4</v>
      </c>
      <c r="H27">
        <v>1.8540399999999999E-3</v>
      </c>
      <c r="I27">
        <v>1.41014E-3</v>
      </c>
      <c r="J27">
        <v>2.6622000000000001E-4</v>
      </c>
      <c r="K27">
        <v>2.01644E-3</v>
      </c>
      <c r="L27">
        <v>1.3502200000000001E-3</v>
      </c>
      <c r="M27">
        <v>2.2126000000000001E-4</v>
      </c>
      <c r="O27">
        <v>1000000</v>
      </c>
      <c r="P27">
        <f>E27*1000</f>
        <v>2.0624199999999999</v>
      </c>
      <c r="Q27">
        <f t="shared" ref="Q27:R42" si="0">F27*1000</f>
        <v>0.70279999999999998</v>
      </c>
      <c r="R27">
        <f t="shared" si="0"/>
        <v>0.13672000000000001</v>
      </c>
      <c r="T27">
        <v>1000000</v>
      </c>
      <c r="U27">
        <v>3.7787200000000003</v>
      </c>
      <c r="V27">
        <v>6.2102600000000008</v>
      </c>
      <c r="W27">
        <v>0.49058000000000002</v>
      </c>
      <c r="Y27" cm="1">
        <f t="array" ref="Y27:Y51">T27:T51</f>
        <v>1000000</v>
      </c>
      <c r="Z27">
        <f>E52*1000</f>
        <v>2.0491600000000001</v>
      </c>
      <c r="AA27">
        <f t="shared" ref="AA27:AB27" si="1">F52*1000</f>
        <v>0.58667999999999998</v>
      </c>
    </row>
    <row r="28" spans="1:28" x14ac:dyDescent="0.25">
      <c r="A28">
        <v>26</v>
      </c>
      <c r="B28">
        <v>1000</v>
      </c>
      <c r="C28">
        <v>2000</v>
      </c>
      <c r="D28">
        <v>1E-3</v>
      </c>
      <c r="E28">
        <v>4.4022799999999997E-3</v>
      </c>
      <c r="F28">
        <v>9.3289999999999996E-4</v>
      </c>
      <c r="G28">
        <v>1.6678E-4</v>
      </c>
      <c r="H28">
        <v>4.1317400000000001E-3</v>
      </c>
      <c r="I28">
        <v>2.3839400000000002E-3</v>
      </c>
      <c r="J28">
        <v>3.0519999999999999E-4</v>
      </c>
      <c r="K28">
        <v>4.3475400000000004E-3</v>
      </c>
      <c r="L28">
        <v>2.1078199999999998E-3</v>
      </c>
      <c r="M28">
        <v>2.6180000000000002E-4</v>
      </c>
      <c r="O28">
        <v>2000000</v>
      </c>
      <c r="P28">
        <f t="shared" ref="P28:P51" si="2">E28*1000</f>
        <v>4.4022799999999993</v>
      </c>
      <c r="Q28">
        <f t="shared" si="0"/>
        <v>0.93289999999999995</v>
      </c>
      <c r="R28">
        <f t="shared" si="0"/>
        <v>0.16678000000000001</v>
      </c>
      <c r="T28">
        <v>2000000</v>
      </c>
      <c r="U28">
        <v>6.0548800000000007</v>
      </c>
      <c r="V28">
        <v>7.1167799999999994</v>
      </c>
      <c r="W28">
        <v>0.66361999999999999</v>
      </c>
      <c r="Y28">
        <v>2000000</v>
      </c>
      <c r="Z28">
        <f t="shared" ref="Z28:Z51" si="3">E53*1000</f>
        <v>4.5506799999999998</v>
      </c>
      <c r="AA28">
        <f t="shared" ref="AA28:AA51" si="4">F53*1000</f>
        <v>0.52338000000000007</v>
      </c>
      <c r="AB28">
        <f t="shared" ref="AB28:AB51" si="5">G53*1000</f>
        <v>0.10732</v>
      </c>
    </row>
    <row r="29" spans="1:28" x14ac:dyDescent="0.25">
      <c r="A29">
        <v>27</v>
      </c>
      <c r="B29">
        <v>1000</v>
      </c>
      <c r="C29">
        <v>5000</v>
      </c>
      <c r="D29">
        <v>1E-3</v>
      </c>
      <c r="E29">
        <v>1.7654880000000001E-2</v>
      </c>
      <c r="F29">
        <v>1.7481199999999999E-3</v>
      </c>
      <c r="G29">
        <v>2.6948E-4</v>
      </c>
      <c r="H29">
        <v>1.7452639999999998E-2</v>
      </c>
      <c r="I29">
        <v>4.7169000000000004E-3</v>
      </c>
      <c r="J29">
        <v>3.9911999999999999E-4</v>
      </c>
      <c r="K29">
        <v>1.784736E-2</v>
      </c>
      <c r="L29">
        <v>4.4858199999999997E-3</v>
      </c>
      <c r="M29">
        <v>3.0756000000000002E-4</v>
      </c>
      <c r="O29">
        <v>2000000</v>
      </c>
      <c r="P29">
        <f t="shared" si="2"/>
        <v>17.654880000000002</v>
      </c>
      <c r="Q29">
        <f t="shared" si="0"/>
        <v>1.7481199999999999</v>
      </c>
      <c r="R29">
        <f t="shared" si="0"/>
        <v>0.26948</v>
      </c>
      <c r="T29">
        <v>2000000</v>
      </c>
      <c r="U29">
        <v>6.1885400000000006</v>
      </c>
      <c r="V29">
        <v>6.5873800000000005</v>
      </c>
      <c r="W29">
        <v>0.56137999999999999</v>
      </c>
      <c r="Y29">
        <v>2000000</v>
      </c>
      <c r="Z29">
        <f t="shared" si="3"/>
        <v>18.065640000000002</v>
      </c>
      <c r="AA29">
        <f t="shared" si="4"/>
        <v>0.70952000000000004</v>
      </c>
      <c r="AB29">
        <f t="shared" si="5"/>
        <v>0.1497</v>
      </c>
    </row>
    <row r="30" spans="1:28" x14ac:dyDescent="0.25">
      <c r="A30">
        <v>28</v>
      </c>
      <c r="B30">
        <v>1000</v>
      </c>
      <c r="C30">
        <v>10000</v>
      </c>
      <c r="D30">
        <v>1E-3</v>
      </c>
      <c r="E30">
        <v>3.481708E-2</v>
      </c>
      <c r="F30">
        <v>3.1512799999999998E-3</v>
      </c>
      <c r="G30">
        <v>3.5859999999999999E-4</v>
      </c>
      <c r="H30">
        <v>3.4870199999999997E-2</v>
      </c>
      <c r="I30">
        <v>8.7268599999999995E-3</v>
      </c>
      <c r="J30">
        <v>5.9657999999999998E-4</v>
      </c>
      <c r="K30">
        <v>3.501804E-2</v>
      </c>
      <c r="L30">
        <v>8.2549600000000004E-3</v>
      </c>
      <c r="M30">
        <v>4.483E-4</v>
      </c>
      <c r="O30">
        <v>4000000</v>
      </c>
      <c r="P30">
        <f t="shared" si="2"/>
        <v>34.817079999999997</v>
      </c>
      <c r="Q30">
        <f t="shared" si="0"/>
        <v>3.1512799999999999</v>
      </c>
      <c r="R30">
        <f t="shared" si="0"/>
        <v>0.35859999999999997</v>
      </c>
      <c r="T30">
        <v>4000000</v>
      </c>
      <c r="U30">
        <v>14.28586</v>
      </c>
      <c r="V30">
        <v>11.84956</v>
      </c>
      <c r="W30">
        <v>1.3023</v>
      </c>
      <c r="Y30">
        <v>4000000</v>
      </c>
      <c r="Z30">
        <f t="shared" si="3"/>
        <v>34.990699999999997</v>
      </c>
      <c r="AA30">
        <f t="shared" si="4"/>
        <v>1.0940800000000002</v>
      </c>
      <c r="AB30">
        <f t="shared" si="5"/>
        <v>0.16202</v>
      </c>
    </row>
    <row r="31" spans="1:28" x14ac:dyDescent="0.25">
      <c r="A31">
        <v>29</v>
      </c>
      <c r="B31">
        <v>1000</v>
      </c>
      <c r="C31">
        <v>20000</v>
      </c>
      <c r="D31">
        <v>1E-3</v>
      </c>
      <c r="E31">
        <v>7.1957999999999994E-2</v>
      </c>
      <c r="F31">
        <v>5.9704399999999996E-3</v>
      </c>
      <c r="G31">
        <v>7.6703999999999997E-4</v>
      </c>
      <c r="H31">
        <v>7.1181800000000003E-2</v>
      </c>
      <c r="I31">
        <v>1.65182E-2</v>
      </c>
      <c r="J31">
        <v>8.8360000000000001E-4</v>
      </c>
      <c r="K31">
        <v>7.3801839999999994E-2</v>
      </c>
      <c r="L31">
        <v>1.8252259999999999E-2</v>
      </c>
      <c r="M31">
        <v>8.9846000000000001E-4</v>
      </c>
      <c r="O31">
        <v>5000000</v>
      </c>
      <c r="P31">
        <f>E31*1000</f>
        <v>71.957999999999998</v>
      </c>
      <c r="Q31">
        <f t="shared" si="0"/>
        <v>5.97044</v>
      </c>
      <c r="R31">
        <f t="shared" si="0"/>
        <v>0.76703999999999994</v>
      </c>
      <c r="T31">
        <v>5000000</v>
      </c>
      <c r="U31">
        <v>19.029299999999999</v>
      </c>
      <c r="V31">
        <v>14.133520000000001</v>
      </c>
      <c r="W31">
        <v>1.8429200000000001</v>
      </c>
      <c r="Y31">
        <v>5000000</v>
      </c>
      <c r="Z31">
        <f t="shared" si="3"/>
        <v>74.539380000000008</v>
      </c>
      <c r="AA31">
        <f t="shared" si="4"/>
        <v>2.1271</v>
      </c>
      <c r="AB31">
        <f t="shared" si="5"/>
        <v>0.2356</v>
      </c>
    </row>
    <row r="32" spans="1:28" x14ac:dyDescent="0.25">
      <c r="A32">
        <v>30</v>
      </c>
      <c r="B32">
        <v>2000</v>
      </c>
      <c r="C32">
        <v>1000</v>
      </c>
      <c r="D32">
        <v>1E-3</v>
      </c>
      <c r="E32">
        <v>4.0338800000000001E-3</v>
      </c>
      <c r="F32">
        <v>1.0005599999999999E-3</v>
      </c>
      <c r="G32">
        <v>1.6152000000000001E-4</v>
      </c>
      <c r="H32">
        <v>4.0061999999999997E-3</v>
      </c>
      <c r="I32">
        <v>2.1468799999999999E-3</v>
      </c>
      <c r="J32">
        <v>3.2686E-4</v>
      </c>
      <c r="K32">
        <v>4.1240799999999996E-3</v>
      </c>
      <c r="L32">
        <v>2.1381600000000001E-3</v>
      </c>
      <c r="M32">
        <v>2.3175999999999999E-4</v>
      </c>
      <c r="O32">
        <v>5000000</v>
      </c>
      <c r="P32">
        <f t="shared" si="2"/>
        <v>4.0338799999999999</v>
      </c>
      <c r="Q32">
        <f t="shared" si="0"/>
        <v>1.0005599999999999</v>
      </c>
      <c r="R32">
        <f t="shared" si="0"/>
        <v>0.16152000000000002</v>
      </c>
      <c r="T32">
        <v>5000000</v>
      </c>
      <c r="U32">
        <v>19.227620000000002</v>
      </c>
      <c r="V32">
        <v>16.36148</v>
      </c>
      <c r="W32">
        <v>1.7390000000000001</v>
      </c>
      <c r="Y32">
        <v>5000000</v>
      </c>
      <c r="Z32">
        <f t="shared" si="3"/>
        <v>5.0861000000000001</v>
      </c>
      <c r="AA32">
        <f t="shared" si="4"/>
        <v>0.65359999999999996</v>
      </c>
      <c r="AB32">
        <f t="shared" si="5"/>
        <v>0.13866000000000001</v>
      </c>
    </row>
    <row r="33" spans="1:28" x14ac:dyDescent="0.25">
      <c r="A33">
        <v>31</v>
      </c>
      <c r="B33">
        <v>2000</v>
      </c>
      <c r="C33">
        <v>2000</v>
      </c>
      <c r="D33">
        <v>1E-3</v>
      </c>
      <c r="E33">
        <v>1.2356880000000001E-2</v>
      </c>
      <c r="F33">
        <v>1.5437999999999999E-3</v>
      </c>
      <c r="G33">
        <v>2.1692E-4</v>
      </c>
      <c r="H33">
        <v>1.2294660000000001E-2</v>
      </c>
      <c r="I33">
        <v>4.1173199999999998E-3</v>
      </c>
      <c r="J33">
        <v>3.6215999999999999E-4</v>
      </c>
      <c r="K33">
        <v>1.31416E-2</v>
      </c>
      <c r="L33">
        <v>3.8754599999999998E-3</v>
      </c>
      <c r="M33">
        <v>3.0190000000000002E-4</v>
      </c>
      <c r="O33">
        <v>10000000</v>
      </c>
      <c r="P33">
        <f t="shared" si="2"/>
        <v>12.35688</v>
      </c>
      <c r="Q33">
        <f t="shared" si="0"/>
        <v>1.5437999999999998</v>
      </c>
      <c r="R33">
        <f t="shared" si="0"/>
        <v>0.21692</v>
      </c>
      <c r="T33">
        <v>10000000</v>
      </c>
      <c r="U33">
        <v>46.633620000000001</v>
      </c>
      <c r="V33">
        <v>40.296100000000003</v>
      </c>
      <c r="W33">
        <v>3.6773799999999999</v>
      </c>
      <c r="Y33">
        <v>10000000</v>
      </c>
      <c r="Z33">
        <f t="shared" si="3"/>
        <v>12.367100000000001</v>
      </c>
      <c r="AA33">
        <f t="shared" si="4"/>
        <v>0.68192000000000008</v>
      </c>
      <c r="AB33">
        <f t="shared" si="5"/>
        <v>0.13502</v>
      </c>
    </row>
    <row r="34" spans="1:28" x14ac:dyDescent="0.25">
      <c r="A34">
        <v>32</v>
      </c>
      <c r="B34">
        <v>2000</v>
      </c>
      <c r="C34">
        <v>5000</v>
      </c>
      <c r="D34">
        <v>1E-3</v>
      </c>
      <c r="E34">
        <v>3.3103760000000003E-2</v>
      </c>
      <c r="F34">
        <v>3.3633600000000001E-3</v>
      </c>
      <c r="G34">
        <v>3.57E-4</v>
      </c>
      <c r="H34">
        <v>3.254932E-2</v>
      </c>
      <c r="I34">
        <v>8.9165800000000003E-3</v>
      </c>
      <c r="J34">
        <v>4.9711999999999998E-4</v>
      </c>
      <c r="K34">
        <v>3.3234359999999998E-2</v>
      </c>
      <c r="L34">
        <v>9.2009799999999992E-3</v>
      </c>
      <c r="M34">
        <v>4.4000000000000002E-4</v>
      </c>
      <c r="O34">
        <v>10000000</v>
      </c>
      <c r="P34">
        <f t="shared" si="2"/>
        <v>33.103760000000001</v>
      </c>
      <c r="Q34">
        <f t="shared" si="0"/>
        <v>3.3633600000000001</v>
      </c>
      <c r="R34">
        <f t="shared" si="0"/>
        <v>0.35699999999999998</v>
      </c>
      <c r="T34">
        <v>10000000</v>
      </c>
      <c r="U34">
        <v>38.710179999999994</v>
      </c>
      <c r="V34">
        <v>33.487000000000002</v>
      </c>
      <c r="W34">
        <v>2.84172</v>
      </c>
      <c r="Y34">
        <v>10000000</v>
      </c>
      <c r="Z34">
        <f t="shared" si="3"/>
        <v>32.143639999999998</v>
      </c>
      <c r="AA34">
        <f t="shared" si="4"/>
        <v>0.80525999999999998</v>
      </c>
      <c r="AB34">
        <f t="shared" si="5"/>
        <v>0.14184000000000002</v>
      </c>
    </row>
    <row r="35" spans="1:28" x14ac:dyDescent="0.25">
      <c r="A35">
        <v>33</v>
      </c>
      <c r="B35">
        <v>2000</v>
      </c>
      <c r="C35">
        <v>10000</v>
      </c>
      <c r="D35">
        <v>1E-3</v>
      </c>
      <c r="E35">
        <v>6.4979780000000001E-2</v>
      </c>
      <c r="F35">
        <v>5.3255000000000004E-3</v>
      </c>
      <c r="G35">
        <v>7.1632E-4</v>
      </c>
      <c r="H35">
        <v>6.4275899999999997E-2</v>
      </c>
      <c r="I35">
        <v>1.6131940000000001E-2</v>
      </c>
      <c r="J35">
        <v>8.1954E-4</v>
      </c>
      <c r="K35">
        <v>6.6294500000000006E-2</v>
      </c>
      <c r="L35">
        <v>1.5773619999999999E-2</v>
      </c>
      <c r="M35">
        <v>6.5700000000000003E-4</v>
      </c>
      <c r="O35">
        <v>10000000</v>
      </c>
      <c r="P35">
        <f t="shared" si="2"/>
        <v>64.979780000000005</v>
      </c>
      <c r="Q35">
        <f t="shared" si="0"/>
        <v>5.3255000000000008</v>
      </c>
      <c r="R35">
        <f t="shared" si="0"/>
        <v>0.71631999999999996</v>
      </c>
      <c r="T35">
        <v>10000000</v>
      </c>
      <c r="U35">
        <v>38.154220000000002</v>
      </c>
      <c r="V35">
        <v>37.144880000000001</v>
      </c>
      <c r="W35">
        <v>2.9371200000000002</v>
      </c>
      <c r="Y35">
        <v>10000000</v>
      </c>
      <c r="Z35">
        <f t="shared" si="3"/>
        <v>67.218760000000003</v>
      </c>
      <c r="AA35">
        <f t="shared" si="4"/>
        <v>1.6857</v>
      </c>
      <c r="AB35">
        <f t="shared" si="5"/>
        <v>0.2903</v>
      </c>
    </row>
    <row r="36" spans="1:28" x14ac:dyDescent="0.25">
      <c r="A36">
        <v>34</v>
      </c>
      <c r="B36">
        <v>2000</v>
      </c>
      <c r="C36">
        <v>20000</v>
      </c>
      <c r="D36">
        <v>1E-3</v>
      </c>
      <c r="E36">
        <v>0.13027865999999999</v>
      </c>
      <c r="F36">
        <v>1.0794359999999999E-2</v>
      </c>
      <c r="G36">
        <v>1.3117000000000001E-3</v>
      </c>
      <c r="H36">
        <v>0.13156634</v>
      </c>
      <c r="I36">
        <v>3.2227520000000003E-2</v>
      </c>
      <c r="J36">
        <v>1.34436E-3</v>
      </c>
      <c r="K36">
        <v>0.12985099999999999</v>
      </c>
      <c r="L36">
        <v>3.2080659999999997E-2</v>
      </c>
      <c r="M36">
        <v>1.24632E-3</v>
      </c>
      <c r="O36">
        <v>10000000</v>
      </c>
      <c r="P36">
        <f t="shared" si="2"/>
        <v>130.27866</v>
      </c>
      <c r="Q36">
        <f t="shared" si="0"/>
        <v>10.794359999999999</v>
      </c>
      <c r="R36">
        <f t="shared" si="0"/>
        <v>1.3117000000000001</v>
      </c>
      <c r="T36">
        <v>10000000</v>
      </c>
      <c r="U36">
        <v>59.186679999999996</v>
      </c>
      <c r="V36">
        <v>72.995739999999998</v>
      </c>
      <c r="W36">
        <v>5.3091999999999997</v>
      </c>
      <c r="Y36">
        <v>10000000</v>
      </c>
      <c r="Z36">
        <f t="shared" si="3"/>
        <v>131.70750000000001</v>
      </c>
      <c r="AA36">
        <f t="shared" si="4"/>
        <v>2.4516800000000001</v>
      </c>
      <c r="AB36">
        <f t="shared" si="5"/>
        <v>0.32111999999999996</v>
      </c>
    </row>
    <row r="37" spans="1:28" x14ac:dyDescent="0.25">
      <c r="A37">
        <v>35</v>
      </c>
      <c r="B37">
        <v>5000</v>
      </c>
      <c r="C37">
        <v>1000</v>
      </c>
      <c r="D37">
        <v>1E-3</v>
      </c>
      <c r="E37">
        <v>1.432544E-2</v>
      </c>
      <c r="F37">
        <v>1.54028E-3</v>
      </c>
      <c r="G37">
        <v>1.8945999999999999E-4</v>
      </c>
      <c r="H37">
        <v>1.4895139999999999E-2</v>
      </c>
      <c r="I37">
        <v>4.4569400000000004E-3</v>
      </c>
      <c r="J37">
        <v>3.6318E-4</v>
      </c>
      <c r="K37">
        <v>1.4549080000000001E-2</v>
      </c>
      <c r="L37">
        <v>4.3877400000000002E-3</v>
      </c>
      <c r="M37">
        <v>2.6773999999999998E-4</v>
      </c>
      <c r="O37">
        <v>20000000</v>
      </c>
      <c r="P37">
        <f t="shared" si="2"/>
        <v>14.32544</v>
      </c>
      <c r="Q37">
        <f t="shared" si="0"/>
        <v>1.5402800000000001</v>
      </c>
      <c r="R37">
        <f t="shared" si="0"/>
        <v>0.18945999999999999</v>
      </c>
      <c r="T37">
        <v>20000000</v>
      </c>
      <c r="U37">
        <v>82.942999999999998</v>
      </c>
      <c r="V37">
        <v>63.843079999999993</v>
      </c>
      <c r="W37">
        <v>7.3208400000000005</v>
      </c>
      <c r="Y37">
        <v>20000000</v>
      </c>
      <c r="Z37">
        <f t="shared" si="3"/>
        <v>14.669659999999999</v>
      </c>
      <c r="AA37">
        <f t="shared" si="4"/>
        <v>0.68759999999999999</v>
      </c>
      <c r="AB37">
        <f t="shared" si="5"/>
        <v>0.13620000000000002</v>
      </c>
    </row>
    <row r="38" spans="1:28" x14ac:dyDescent="0.25">
      <c r="A38">
        <v>36</v>
      </c>
      <c r="B38">
        <v>5000</v>
      </c>
      <c r="C38">
        <v>2000</v>
      </c>
      <c r="D38">
        <v>1E-3</v>
      </c>
      <c r="E38">
        <v>3.05443E-2</v>
      </c>
      <c r="F38">
        <v>2.6750599999999999E-3</v>
      </c>
      <c r="G38">
        <v>2.8976000000000002E-4</v>
      </c>
      <c r="H38">
        <v>2.9508599999999999E-2</v>
      </c>
      <c r="I38">
        <v>8.8433399999999999E-3</v>
      </c>
      <c r="J38">
        <v>4.5135999999999999E-4</v>
      </c>
      <c r="K38">
        <v>3.014642E-2</v>
      </c>
      <c r="L38">
        <v>7.8415199999999994E-3</v>
      </c>
      <c r="M38">
        <v>4.8369999999999999E-4</v>
      </c>
      <c r="O38">
        <v>20000000</v>
      </c>
      <c r="P38">
        <f t="shared" si="2"/>
        <v>30.5443</v>
      </c>
      <c r="Q38">
        <f t="shared" si="0"/>
        <v>2.6750599999999998</v>
      </c>
      <c r="R38">
        <f t="shared" si="0"/>
        <v>0.28976000000000002</v>
      </c>
      <c r="T38">
        <v>20000000</v>
      </c>
      <c r="U38">
        <v>86.219500000000011</v>
      </c>
      <c r="V38">
        <v>86.927239999999998</v>
      </c>
      <c r="W38">
        <v>10.44392</v>
      </c>
      <c r="Y38">
        <v>20000000</v>
      </c>
      <c r="Z38">
        <f t="shared" si="3"/>
        <v>30.598279999999999</v>
      </c>
      <c r="AA38">
        <f t="shared" si="4"/>
        <v>0.74830000000000008</v>
      </c>
      <c r="AB38">
        <f t="shared" si="5"/>
        <v>0.13754</v>
      </c>
    </row>
    <row r="39" spans="1:28" x14ac:dyDescent="0.25">
      <c r="A39">
        <v>37</v>
      </c>
      <c r="B39">
        <v>5000</v>
      </c>
      <c r="C39">
        <v>5000</v>
      </c>
      <c r="D39">
        <v>1E-3</v>
      </c>
      <c r="E39">
        <v>7.9704759999999999E-2</v>
      </c>
      <c r="F39">
        <v>6.2966599999999999E-3</v>
      </c>
      <c r="G39">
        <v>6.0515999999999999E-4</v>
      </c>
      <c r="H39">
        <v>7.8689679999999998E-2</v>
      </c>
      <c r="I39">
        <v>1.9769700000000001E-2</v>
      </c>
      <c r="J39">
        <v>1.0756400000000001E-3</v>
      </c>
      <c r="K39">
        <v>7.8519400000000003E-2</v>
      </c>
      <c r="L39">
        <v>1.9451820000000002E-2</v>
      </c>
      <c r="M39">
        <v>7.1611999999999999E-4</v>
      </c>
      <c r="O39">
        <v>20000000</v>
      </c>
      <c r="P39">
        <f t="shared" si="2"/>
        <v>79.704759999999993</v>
      </c>
      <c r="Q39">
        <f t="shared" si="0"/>
        <v>6.2966600000000001</v>
      </c>
      <c r="R39">
        <f t="shared" si="0"/>
        <v>0.60516000000000003</v>
      </c>
      <c r="T39">
        <v>20000000</v>
      </c>
      <c r="U39">
        <v>121.63980000000001</v>
      </c>
      <c r="V39">
        <v>160.80906000000002</v>
      </c>
      <c r="W39">
        <v>10.876620000000001</v>
      </c>
      <c r="Y39">
        <v>20000000</v>
      </c>
      <c r="Z39">
        <f t="shared" si="3"/>
        <v>76.951179999999994</v>
      </c>
      <c r="AA39">
        <f t="shared" si="4"/>
        <v>1.2054800000000001</v>
      </c>
      <c r="AB39">
        <f t="shared" si="5"/>
        <v>0.2137</v>
      </c>
    </row>
    <row r="40" spans="1:28" x14ac:dyDescent="0.25">
      <c r="A40">
        <v>38</v>
      </c>
      <c r="B40">
        <v>5000</v>
      </c>
      <c r="C40">
        <v>10000</v>
      </c>
      <c r="D40">
        <v>1E-3</v>
      </c>
      <c r="E40">
        <v>0.15452920000000001</v>
      </c>
      <c r="F40">
        <v>1.2693660000000001E-2</v>
      </c>
      <c r="G40">
        <v>1.49332E-3</v>
      </c>
      <c r="H40">
        <v>0.15784709999999999</v>
      </c>
      <c r="I40">
        <v>4.0387939999999997E-2</v>
      </c>
      <c r="J40">
        <v>1.6963600000000001E-3</v>
      </c>
      <c r="K40">
        <v>0.15386675999999999</v>
      </c>
      <c r="L40">
        <v>4.1772799999999999E-2</v>
      </c>
      <c r="M40">
        <v>1.5731600000000001E-3</v>
      </c>
      <c r="O40">
        <v>20000000</v>
      </c>
      <c r="P40">
        <f t="shared" si="2"/>
        <v>154.5292</v>
      </c>
      <c r="Q40">
        <f t="shared" si="0"/>
        <v>12.693660000000001</v>
      </c>
      <c r="R40">
        <f t="shared" si="0"/>
        <v>1.49332</v>
      </c>
      <c r="T40">
        <v>20000000</v>
      </c>
      <c r="U40">
        <v>99.996420000000001</v>
      </c>
      <c r="V40">
        <v>116.65707999999999</v>
      </c>
      <c r="W40">
        <v>10.77406</v>
      </c>
      <c r="Y40">
        <v>20000000</v>
      </c>
      <c r="Z40">
        <f t="shared" si="3"/>
        <v>162.29012</v>
      </c>
      <c r="AA40">
        <f t="shared" si="4"/>
        <v>2.4533399999999999</v>
      </c>
      <c r="AB40">
        <f t="shared" si="5"/>
        <v>0.29725999999999997</v>
      </c>
    </row>
    <row r="41" spans="1:28" x14ac:dyDescent="0.25">
      <c r="A41">
        <v>39</v>
      </c>
      <c r="B41">
        <v>5000</v>
      </c>
      <c r="C41">
        <v>20000</v>
      </c>
      <c r="D41">
        <v>1E-3</v>
      </c>
      <c r="E41">
        <v>0.31488228000000001</v>
      </c>
      <c r="F41">
        <v>2.637602E-2</v>
      </c>
      <c r="G41">
        <v>2.52798E-3</v>
      </c>
      <c r="H41">
        <v>0.31118390000000001</v>
      </c>
      <c r="I41">
        <v>8.1019259999999996E-2</v>
      </c>
      <c r="J41">
        <v>2.7477999999999999E-3</v>
      </c>
      <c r="K41">
        <v>0.31180629999999998</v>
      </c>
      <c r="L41">
        <v>7.9797939999999998E-2</v>
      </c>
      <c r="M41">
        <v>2.6859000000000002E-3</v>
      </c>
      <c r="O41">
        <v>25000000</v>
      </c>
      <c r="P41">
        <f t="shared" si="2"/>
        <v>314.88228000000004</v>
      </c>
      <c r="Q41">
        <f t="shared" si="0"/>
        <v>26.37602</v>
      </c>
      <c r="R41">
        <f t="shared" si="0"/>
        <v>2.5279799999999999</v>
      </c>
      <c r="T41">
        <v>25000000</v>
      </c>
      <c r="U41">
        <v>101.20466</v>
      </c>
      <c r="V41">
        <v>98.018180000000001</v>
      </c>
      <c r="W41">
        <v>9.1108799999999999</v>
      </c>
      <c r="Y41">
        <v>25000000</v>
      </c>
      <c r="Z41">
        <f t="shared" si="3"/>
        <v>311.87547999999998</v>
      </c>
      <c r="AA41">
        <f t="shared" si="4"/>
        <v>4.2240599999999997</v>
      </c>
      <c r="AB41">
        <f t="shared" si="5"/>
        <v>0.41026000000000001</v>
      </c>
    </row>
    <row r="42" spans="1:28" x14ac:dyDescent="0.25">
      <c r="A42">
        <v>40</v>
      </c>
      <c r="B42">
        <v>10000</v>
      </c>
      <c r="C42">
        <v>1000</v>
      </c>
      <c r="D42">
        <v>1E-3</v>
      </c>
      <c r="E42">
        <v>3.0707620000000001E-2</v>
      </c>
      <c r="F42">
        <v>2.8014400000000001E-3</v>
      </c>
      <c r="G42">
        <v>2.6298000000000001E-4</v>
      </c>
      <c r="H42">
        <v>3.0583320000000001E-2</v>
      </c>
      <c r="I42">
        <v>8.5398599999999998E-3</v>
      </c>
      <c r="J42">
        <v>4.3911999999999998E-4</v>
      </c>
      <c r="K42">
        <v>3.0448719999999999E-2</v>
      </c>
      <c r="L42">
        <v>7.9543200000000008E-3</v>
      </c>
      <c r="M42">
        <v>3.6151999999999999E-4</v>
      </c>
      <c r="O42">
        <v>40000000</v>
      </c>
      <c r="P42">
        <f t="shared" si="2"/>
        <v>30.707620000000002</v>
      </c>
      <c r="Q42">
        <f t="shared" si="0"/>
        <v>2.8014399999999999</v>
      </c>
      <c r="R42">
        <f t="shared" si="0"/>
        <v>0.26297999999999999</v>
      </c>
      <c r="T42">
        <v>40000000</v>
      </c>
      <c r="U42">
        <v>156.78281999999999</v>
      </c>
      <c r="V42">
        <v>139.71549999999999</v>
      </c>
      <c r="W42">
        <v>20.77534</v>
      </c>
      <c r="Y42">
        <v>40000000</v>
      </c>
      <c r="Z42">
        <f t="shared" si="3"/>
        <v>31.224999999999998</v>
      </c>
      <c r="AA42">
        <f t="shared" si="4"/>
        <v>0.77881999999999996</v>
      </c>
      <c r="AB42">
        <f t="shared" si="5"/>
        <v>0.15562000000000001</v>
      </c>
    </row>
    <row r="43" spans="1:28" x14ac:dyDescent="0.25">
      <c r="A43">
        <v>41</v>
      </c>
      <c r="B43">
        <v>10000</v>
      </c>
      <c r="C43">
        <v>2000</v>
      </c>
      <c r="D43">
        <v>1E-3</v>
      </c>
      <c r="E43">
        <v>6.4520919999999995E-2</v>
      </c>
      <c r="F43">
        <v>5.2853800000000001E-3</v>
      </c>
      <c r="G43">
        <v>4.6408000000000002E-4</v>
      </c>
      <c r="H43">
        <v>6.4706120000000006E-2</v>
      </c>
      <c r="I43">
        <v>1.608062E-2</v>
      </c>
      <c r="J43">
        <v>6.8267999999999996E-4</v>
      </c>
      <c r="K43">
        <v>6.3353880000000001E-2</v>
      </c>
      <c r="L43">
        <v>1.6320379999999999E-2</v>
      </c>
      <c r="M43">
        <v>6.1116000000000002E-4</v>
      </c>
      <c r="O43">
        <v>40000000</v>
      </c>
      <c r="P43">
        <f t="shared" si="2"/>
        <v>64.52091999999999</v>
      </c>
      <c r="Q43">
        <f t="shared" ref="Q43:Q51" si="6">F43*1000</f>
        <v>5.28538</v>
      </c>
      <c r="R43">
        <f t="shared" ref="R43:R51" si="7">G43*1000</f>
        <v>0.46407999999999999</v>
      </c>
      <c r="T43">
        <v>40000000</v>
      </c>
      <c r="U43">
        <v>161.81506000000002</v>
      </c>
      <c r="V43">
        <v>195.69603999999998</v>
      </c>
      <c r="W43">
        <v>17.449739999999998</v>
      </c>
      <c r="Y43">
        <v>40000000</v>
      </c>
      <c r="Z43">
        <f t="shared" si="3"/>
        <v>62.501959999999997</v>
      </c>
      <c r="AA43">
        <f t="shared" si="4"/>
        <v>1.02098</v>
      </c>
      <c r="AB43">
        <f t="shared" si="5"/>
        <v>0.17715999999999998</v>
      </c>
    </row>
    <row r="44" spans="1:28" x14ac:dyDescent="0.25">
      <c r="A44">
        <v>42</v>
      </c>
      <c r="B44">
        <v>10000</v>
      </c>
      <c r="C44">
        <v>5000</v>
      </c>
      <c r="D44">
        <v>1E-3</v>
      </c>
      <c r="E44">
        <v>0.15817028</v>
      </c>
      <c r="F44">
        <v>1.270222E-2</v>
      </c>
      <c r="G44">
        <v>1.45056E-3</v>
      </c>
      <c r="H44">
        <v>0.15710263999999999</v>
      </c>
      <c r="I44">
        <v>4.295852E-2</v>
      </c>
      <c r="J44">
        <v>1.62926E-3</v>
      </c>
      <c r="K44">
        <v>0.16112976000000001</v>
      </c>
      <c r="L44">
        <v>4.0529099999999998E-2</v>
      </c>
      <c r="M44">
        <v>1.49176E-3</v>
      </c>
      <c r="O44">
        <v>50000000</v>
      </c>
      <c r="P44">
        <f t="shared" si="2"/>
        <v>158.17027999999999</v>
      </c>
      <c r="Q44">
        <f t="shared" si="6"/>
        <v>12.702220000000001</v>
      </c>
      <c r="R44">
        <f t="shared" si="7"/>
        <v>1.4505600000000001</v>
      </c>
      <c r="T44">
        <v>50000000</v>
      </c>
      <c r="U44">
        <v>299.57317999999998</v>
      </c>
      <c r="V44">
        <v>415.41507999999999</v>
      </c>
      <c r="W44">
        <v>40.889920000000004</v>
      </c>
      <c r="Y44">
        <v>50000000</v>
      </c>
      <c r="Z44">
        <f t="shared" si="3"/>
        <v>155.86185999999998</v>
      </c>
      <c r="AA44">
        <f t="shared" si="4"/>
        <v>1.7926199999999999</v>
      </c>
      <c r="AB44">
        <f t="shared" si="5"/>
        <v>0.23499999999999999</v>
      </c>
    </row>
    <row r="45" spans="1:28" x14ac:dyDescent="0.25">
      <c r="A45">
        <v>43</v>
      </c>
      <c r="B45">
        <v>10000</v>
      </c>
      <c r="C45">
        <v>10000</v>
      </c>
      <c r="D45">
        <v>1E-3</v>
      </c>
      <c r="E45">
        <v>0.32369048</v>
      </c>
      <c r="F45">
        <v>2.7512100000000001E-2</v>
      </c>
      <c r="G45">
        <v>3.0513599999999999E-3</v>
      </c>
      <c r="H45">
        <v>0.32512471999999998</v>
      </c>
      <c r="I45">
        <v>8.0647319999999995E-2</v>
      </c>
      <c r="J45">
        <v>2.78488E-3</v>
      </c>
      <c r="K45">
        <v>0.32104744000000002</v>
      </c>
      <c r="L45">
        <v>7.8738180000000005E-2</v>
      </c>
      <c r="M45">
        <v>2.6959800000000002E-3</v>
      </c>
      <c r="O45">
        <v>50000000</v>
      </c>
      <c r="P45">
        <f t="shared" si="2"/>
        <v>323.69047999999998</v>
      </c>
      <c r="Q45">
        <f t="shared" si="6"/>
        <v>27.5121</v>
      </c>
      <c r="R45">
        <f t="shared" si="7"/>
        <v>3.0513599999999999</v>
      </c>
      <c r="T45">
        <v>50000000</v>
      </c>
      <c r="U45">
        <v>331.67165999999997</v>
      </c>
      <c r="V45">
        <v>436.23872</v>
      </c>
      <c r="W45">
        <v>37.764580000000002</v>
      </c>
      <c r="Y45">
        <v>50000000</v>
      </c>
      <c r="Z45">
        <f t="shared" si="3"/>
        <v>313.33578</v>
      </c>
      <c r="AA45">
        <f t="shared" si="4"/>
        <v>3.6306799999999999</v>
      </c>
      <c r="AB45">
        <f t="shared" si="5"/>
        <v>0.34934000000000004</v>
      </c>
    </row>
    <row r="46" spans="1:28" x14ac:dyDescent="0.25">
      <c r="A46">
        <v>44</v>
      </c>
      <c r="B46">
        <v>10000</v>
      </c>
      <c r="C46">
        <v>20000</v>
      </c>
      <c r="D46">
        <v>1E-3</v>
      </c>
      <c r="E46">
        <v>0.64494600000000002</v>
      </c>
      <c r="F46">
        <v>0.10489858000000001</v>
      </c>
      <c r="G46">
        <v>5.7996200000000001E-3</v>
      </c>
      <c r="H46">
        <v>0.65843282000000003</v>
      </c>
      <c r="I46">
        <v>0.16537594</v>
      </c>
      <c r="J46">
        <v>6.2411200000000002E-3</v>
      </c>
      <c r="K46">
        <v>0.65322166000000004</v>
      </c>
      <c r="L46">
        <v>0.16741816000000001</v>
      </c>
      <c r="M46">
        <v>6.0099799999999998E-3</v>
      </c>
      <c r="O46">
        <v>100000000</v>
      </c>
      <c r="P46">
        <f t="shared" si="2"/>
        <v>644.94600000000003</v>
      </c>
      <c r="Q46">
        <f t="shared" si="6"/>
        <v>104.89858000000001</v>
      </c>
      <c r="R46">
        <f t="shared" si="7"/>
        <v>5.79962</v>
      </c>
      <c r="T46">
        <v>100000000</v>
      </c>
      <c r="U46">
        <v>594.23764000000006</v>
      </c>
      <c r="V46">
        <v>789.07015999999999</v>
      </c>
      <c r="W46">
        <v>74.635900000000007</v>
      </c>
      <c r="Y46">
        <v>100000000</v>
      </c>
      <c r="Z46">
        <f t="shared" si="3"/>
        <v>622.66021999999998</v>
      </c>
      <c r="AA46">
        <f t="shared" si="4"/>
        <v>6.8586999999999998</v>
      </c>
      <c r="AB46">
        <f t="shared" si="5"/>
        <v>0.70843999999999996</v>
      </c>
    </row>
    <row r="47" spans="1:28" x14ac:dyDescent="0.25">
      <c r="A47">
        <v>45</v>
      </c>
      <c r="B47">
        <v>20000</v>
      </c>
      <c r="C47">
        <v>1000</v>
      </c>
      <c r="D47">
        <v>1E-3</v>
      </c>
      <c r="E47">
        <v>7.227604E-2</v>
      </c>
      <c r="F47">
        <v>9.3186599999999994E-3</v>
      </c>
      <c r="G47">
        <v>7.1520000000000004E-4</v>
      </c>
      <c r="H47">
        <v>7.2814139999999999E-2</v>
      </c>
      <c r="I47">
        <v>2.5470980000000001E-2</v>
      </c>
      <c r="J47">
        <v>8.5550000000000003E-4</v>
      </c>
      <c r="K47">
        <v>7.1212520000000001E-2</v>
      </c>
      <c r="L47">
        <v>2.6247400000000001E-2</v>
      </c>
      <c r="M47">
        <v>8.8391999999999995E-4</v>
      </c>
      <c r="O47">
        <v>100000000</v>
      </c>
      <c r="P47">
        <f t="shared" si="2"/>
        <v>72.276039999999995</v>
      </c>
      <c r="Q47">
        <f t="shared" si="6"/>
        <v>9.3186599999999995</v>
      </c>
      <c r="R47">
        <f t="shared" si="7"/>
        <v>0.71520000000000006</v>
      </c>
      <c r="T47">
        <v>100000000</v>
      </c>
      <c r="U47">
        <v>522.46192000000008</v>
      </c>
      <c r="V47">
        <v>648.01812000000007</v>
      </c>
      <c r="W47">
        <v>68.625219999999999</v>
      </c>
      <c r="Y47">
        <v>100000000</v>
      </c>
      <c r="Z47">
        <f t="shared" si="3"/>
        <v>60.608919999999998</v>
      </c>
      <c r="AA47">
        <f t="shared" si="4"/>
        <v>1.1646399999999999</v>
      </c>
      <c r="AB47">
        <f t="shared" si="5"/>
        <v>0.19812000000000002</v>
      </c>
    </row>
    <row r="48" spans="1:28" x14ac:dyDescent="0.25">
      <c r="A48">
        <v>46</v>
      </c>
      <c r="B48">
        <v>20000</v>
      </c>
      <c r="C48">
        <v>2000</v>
      </c>
      <c r="D48">
        <v>1E-3</v>
      </c>
      <c r="E48">
        <v>0.12996524000000001</v>
      </c>
      <c r="F48">
        <v>1.3416340000000001E-2</v>
      </c>
      <c r="G48">
        <v>1.0788E-3</v>
      </c>
      <c r="H48">
        <v>0.13398715999999999</v>
      </c>
      <c r="I48">
        <v>4.4336399999999998E-2</v>
      </c>
      <c r="J48">
        <v>1.3568600000000001E-3</v>
      </c>
      <c r="K48">
        <v>0.13525676</v>
      </c>
      <c r="L48">
        <v>3.987164E-2</v>
      </c>
      <c r="M48">
        <v>1.3549600000000001E-3</v>
      </c>
      <c r="O48">
        <v>100000000</v>
      </c>
      <c r="P48">
        <f t="shared" si="2"/>
        <v>129.96524000000002</v>
      </c>
      <c r="Q48">
        <f t="shared" si="6"/>
        <v>13.41634</v>
      </c>
      <c r="R48">
        <f t="shared" si="7"/>
        <v>1.0788</v>
      </c>
      <c r="T48">
        <v>100000000</v>
      </c>
      <c r="U48">
        <v>407.84666000000004</v>
      </c>
      <c r="V48">
        <v>511.78955999999999</v>
      </c>
      <c r="W48">
        <v>48.130520000000004</v>
      </c>
      <c r="Y48">
        <v>100000000</v>
      </c>
      <c r="Z48">
        <f t="shared" si="3"/>
        <v>124.03609999999999</v>
      </c>
      <c r="AA48">
        <f t="shared" si="4"/>
        <v>1.6626000000000001</v>
      </c>
      <c r="AB48">
        <f t="shared" si="5"/>
        <v>0.21829999999999999</v>
      </c>
    </row>
    <row r="49" spans="1:28" x14ac:dyDescent="0.25">
      <c r="A49">
        <v>47</v>
      </c>
      <c r="B49">
        <v>20000</v>
      </c>
      <c r="C49">
        <v>5000</v>
      </c>
      <c r="D49">
        <v>1E-3</v>
      </c>
      <c r="E49">
        <v>0.30081390000000002</v>
      </c>
      <c r="F49">
        <v>2.807662E-2</v>
      </c>
      <c r="G49">
        <v>2.4501000000000002E-3</v>
      </c>
      <c r="H49">
        <v>0.31345302000000003</v>
      </c>
      <c r="I49">
        <v>9.1538179999999997E-2</v>
      </c>
      <c r="J49">
        <v>2.62306E-3</v>
      </c>
      <c r="K49">
        <v>0.30955300000000002</v>
      </c>
      <c r="L49">
        <v>8.7917919999999997E-2</v>
      </c>
      <c r="M49">
        <v>2.6399399999999999E-3</v>
      </c>
      <c r="O49">
        <v>200000000</v>
      </c>
      <c r="P49">
        <f t="shared" si="2"/>
        <v>300.81390000000005</v>
      </c>
      <c r="Q49">
        <f t="shared" si="6"/>
        <v>28.076619999999998</v>
      </c>
      <c r="R49">
        <f t="shared" si="7"/>
        <v>2.4501000000000004</v>
      </c>
      <c r="T49">
        <v>200000000</v>
      </c>
      <c r="U49">
        <v>1017.9819400000001</v>
      </c>
      <c r="V49">
        <v>1189.45336</v>
      </c>
      <c r="W49">
        <v>120.26106</v>
      </c>
      <c r="Y49">
        <v>200000000</v>
      </c>
      <c r="Z49">
        <f t="shared" si="3"/>
        <v>304.47971999999999</v>
      </c>
      <c r="AA49">
        <f t="shared" si="4"/>
        <v>3.8248000000000002</v>
      </c>
      <c r="AB49">
        <f t="shared" si="5"/>
        <v>0.35962</v>
      </c>
    </row>
    <row r="50" spans="1:28" x14ac:dyDescent="0.25">
      <c r="A50">
        <v>48</v>
      </c>
      <c r="B50">
        <v>20000</v>
      </c>
      <c r="C50">
        <v>10000</v>
      </c>
      <c r="D50">
        <v>1E-3</v>
      </c>
      <c r="E50">
        <v>0.61019279999999998</v>
      </c>
      <c r="F50">
        <v>9.7860299999999997E-2</v>
      </c>
      <c r="G50">
        <v>5.2337E-3</v>
      </c>
      <c r="H50">
        <v>0.61842302000000005</v>
      </c>
      <c r="I50">
        <v>0.18434918</v>
      </c>
      <c r="J50">
        <v>5.5608999999999997E-3</v>
      </c>
      <c r="K50">
        <v>0.62504965999999995</v>
      </c>
      <c r="L50">
        <v>0.19843946000000001</v>
      </c>
      <c r="M50">
        <v>5.8386000000000002E-3</v>
      </c>
      <c r="O50">
        <v>200000000</v>
      </c>
      <c r="P50">
        <f t="shared" si="2"/>
        <v>610.19280000000003</v>
      </c>
      <c r="Q50">
        <f t="shared" si="6"/>
        <v>97.860299999999995</v>
      </c>
      <c r="R50">
        <f t="shared" si="7"/>
        <v>5.2336999999999998</v>
      </c>
      <c r="T50">
        <v>200000000</v>
      </c>
      <c r="U50">
        <v>695.86886000000004</v>
      </c>
      <c r="V50">
        <v>797.1706200000001</v>
      </c>
      <c r="W50">
        <v>79.715980000000002</v>
      </c>
      <c r="Y50">
        <v>200000000</v>
      </c>
      <c r="Z50">
        <f t="shared" si="3"/>
        <v>595.20899999999995</v>
      </c>
      <c r="AA50">
        <f t="shared" si="4"/>
        <v>6.05518</v>
      </c>
      <c r="AB50">
        <f t="shared" si="5"/>
        <v>0.65700000000000003</v>
      </c>
    </row>
    <row r="51" spans="1:28" x14ac:dyDescent="0.25">
      <c r="A51">
        <v>49</v>
      </c>
      <c r="B51">
        <v>20000</v>
      </c>
      <c r="C51">
        <v>20000</v>
      </c>
      <c r="D51">
        <v>1E-3</v>
      </c>
      <c r="E51">
        <v>1.27184784</v>
      </c>
      <c r="F51">
        <v>0.13112554000000001</v>
      </c>
      <c r="G51">
        <v>1.2974599999999999E-2</v>
      </c>
      <c r="H51">
        <v>1.2505165600000001</v>
      </c>
      <c r="I51">
        <v>0.37628956000000002</v>
      </c>
      <c r="J51">
        <v>1.312782E-2</v>
      </c>
      <c r="K51">
        <v>1.2175274599999999</v>
      </c>
      <c r="L51">
        <v>0.36856655999999999</v>
      </c>
      <c r="M51">
        <v>1.3207180000000001E-2</v>
      </c>
      <c r="O51">
        <v>400000000</v>
      </c>
      <c r="P51">
        <f t="shared" si="2"/>
        <v>1271.8478399999999</v>
      </c>
      <c r="Q51">
        <f t="shared" si="6"/>
        <v>131.12554</v>
      </c>
      <c r="R51">
        <f t="shared" si="7"/>
        <v>12.974599999999999</v>
      </c>
      <c r="T51">
        <v>400000000</v>
      </c>
      <c r="U51">
        <v>1332.16344</v>
      </c>
      <c r="V51">
        <v>1394.4335800000001</v>
      </c>
      <c r="W51">
        <v>138.36668</v>
      </c>
      <c r="Y51">
        <v>400000000</v>
      </c>
      <c r="Z51">
        <f t="shared" si="3"/>
        <v>1221.68426</v>
      </c>
      <c r="AA51">
        <f t="shared" si="4"/>
        <v>12.3568</v>
      </c>
      <c r="AB51">
        <f t="shared" si="5"/>
        <v>1.02806</v>
      </c>
    </row>
    <row r="52" spans="1:28" hidden="1" x14ac:dyDescent="0.25">
      <c r="A52">
        <v>50</v>
      </c>
      <c r="B52">
        <v>1000</v>
      </c>
      <c r="C52">
        <v>1000</v>
      </c>
      <c r="D52">
        <v>1E-4</v>
      </c>
      <c r="E52">
        <v>2.04916E-3</v>
      </c>
      <c r="F52">
        <v>5.8668000000000001E-4</v>
      </c>
      <c r="H52">
        <v>2.1716800000000001E-3</v>
      </c>
      <c r="I52">
        <v>9.1308000000000003E-4</v>
      </c>
      <c r="K52">
        <v>1.9891000000000002E-3</v>
      </c>
      <c r="L52">
        <v>7.1004E-4</v>
      </c>
    </row>
    <row r="53" spans="1:28" hidden="1" x14ac:dyDescent="0.25">
      <c r="A53">
        <v>51</v>
      </c>
      <c r="B53">
        <v>1000</v>
      </c>
      <c r="C53">
        <v>2000</v>
      </c>
      <c r="D53">
        <v>1E-4</v>
      </c>
      <c r="E53">
        <v>4.5506799999999997E-3</v>
      </c>
      <c r="F53">
        <v>5.2338000000000005E-4</v>
      </c>
      <c r="G53">
        <v>1.0732E-4</v>
      </c>
      <c r="H53">
        <v>4.1087800000000002E-3</v>
      </c>
      <c r="I53">
        <v>8.5008000000000002E-4</v>
      </c>
      <c r="J53">
        <v>2.3029999999999999E-4</v>
      </c>
      <c r="K53">
        <v>3.9114400000000004E-3</v>
      </c>
      <c r="L53">
        <v>7.5496000000000005E-4</v>
      </c>
      <c r="M53">
        <v>1.8374E-4</v>
      </c>
    </row>
    <row r="54" spans="1:28" hidden="1" x14ac:dyDescent="0.25">
      <c r="A54">
        <v>52</v>
      </c>
      <c r="B54">
        <v>1000</v>
      </c>
      <c r="C54">
        <v>5000</v>
      </c>
      <c r="D54">
        <v>1E-4</v>
      </c>
      <c r="E54">
        <v>1.8065640000000001E-2</v>
      </c>
      <c r="F54">
        <v>7.0952000000000005E-4</v>
      </c>
      <c r="G54">
        <v>1.4970000000000001E-4</v>
      </c>
      <c r="H54">
        <v>1.742316E-2</v>
      </c>
      <c r="I54">
        <v>1.30342E-3</v>
      </c>
      <c r="J54">
        <v>3.0069999999999999E-4</v>
      </c>
      <c r="K54">
        <v>1.7255940000000001E-2</v>
      </c>
      <c r="L54">
        <v>1.1387599999999999E-3</v>
      </c>
      <c r="M54">
        <v>2.2531999999999999E-4</v>
      </c>
    </row>
    <row r="55" spans="1:28" hidden="1" x14ac:dyDescent="0.25">
      <c r="A55">
        <v>53</v>
      </c>
      <c r="B55">
        <v>1000</v>
      </c>
      <c r="C55">
        <v>10000</v>
      </c>
      <c r="D55">
        <v>1E-4</v>
      </c>
      <c r="E55">
        <v>3.49907E-2</v>
      </c>
      <c r="F55">
        <v>1.0940800000000001E-3</v>
      </c>
      <c r="G55">
        <v>1.6202E-4</v>
      </c>
      <c r="H55">
        <v>3.4909879999999997E-2</v>
      </c>
      <c r="I55">
        <v>1.9178000000000001E-3</v>
      </c>
      <c r="J55">
        <v>3.0731999999999998E-4</v>
      </c>
      <c r="K55">
        <v>3.4106619999999997E-2</v>
      </c>
      <c r="L55">
        <v>1.838E-3</v>
      </c>
      <c r="M55">
        <v>2.5606000000000001E-4</v>
      </c>
    </row>
    <row r="56" spans="1:28" hidden="1" x14ac:dyDescent="0.25">
      <c r="A56">
        <v>54</v>
      </c>
      <c r="B56">
        <v>1000</v>
      </c>
      <c r="C56">
        <v>20000</v>
      </c>
      <c r="D56">
        <v>1E-4</v>
      </c>
      <c r="E56">
        <v>7.4539380000000002E-2</v>
      </c>
      <c r="F56">
        <v>2.1270999999999998E-3</v>
      </c>
      <c r="G56">
        <v>2.3560000000000001E-4</v>
      </c>
      <c r="H56">
        <v>7.3133020000000007E-2</v>
      </c>
      <c r="I56">
        <v>3.4175E-3</v>
      </c>
      <c r="J56">
        <v>4.0272000000000002E-4</v>
      </c>
      <c r="K56">
        <v>7.1538459999999998E-2</v>
      </c>
      <c r="L56">
        <v>3.1584999999999998E-3</v>
      </c>
      <c r="M56">
        <v>3.1540000000000002E-4</v>
      </c>
    </row>
    <row r="57" spans="1:28" hidden="1" x14ac:dyDescent="0.25">
      <c r="A57">
        <v>55</v>
      </c>
      <c r="B57">
        <v>2000</v>
      </c>
      <c r="C57">
        <v>1000</v>
      </c>
      <c r="D57">
        <v>1E-4</v>
      </c>
      <c r="E57">
        <v>5.0860999999999996E-3</v>
      </c>
      <c r="F57">
        <v>6.5359999999999995E-4</v>
      </c>
      <c r="G57">
        <v>1.3866E-4</v>
      </c>
      <c r="H57">
        <v>4.8005399999999998E-3</v>
      </c>
      <c r="I57">
        <v>1.07182E-3</v>
      </c>
      <c r="J57">
        <v>3.0049999999999999E-4</v>
      </c>
      <c r="K57">
        <v>4.8091399999999999E-3</v>
      </c>
      <c r="L57">
        <v>1.0074800000000001E-3</v>
      </c>
      <c r="M57">
        <v>2.3342E-4</v>
      </c>
    </row>
    <row r="58" spans="1:28" hidden="1" x14ac:dyDescent="0.25">
      <c r="A58">
        <v>56</v>
      </c>
      <c r="B58">
        <v>2000</v>
      </c>
      <c r="C58">
        <v>2000</v>
      </c>
      <c r="D58">
        <v>1E-4</v>
      </c>
      <c r="E58">
        <v>1.2367100000000001E-2</v>
      </c>
      <c r="F58">
        <v>6.8192000000000003E-4</v>
      </c>
      <c r="G58">
        <v>1.3501999999999999E-4</v>
      </c>
      <c r="H58">
        <v>1.2477439999999999E-2</v>
      </c>
      <c r="I58">
        <v>1.2122999999999999E-3</v>
      </c>
      <c r="J58">
        <v>3.0974000000000003E-4</v>
      </c>
      <c r="K58">
        <v>1.22401E-2</v>
      </c>
      <c r="L58">
        <v>1.1224200000000001E-3</v>
      </c>
      <c r="M58">
        <v>2.3116E-4</v>
      </c>
    </row>
    <row r="59" spans="1:28" hidden="1" x14ac:dyDescent="0.25">
      <c r="A59">
        <v>57</v>
      </c>
      <c r="B59">
        <v>2000</v>
      </c>
      <c r="C59">
        <v>5000</v>
      </c>
      <c r="D59">
        <v>1E-4</v>
      </c>
      <c r="E59">
        <v>3.2143640000000001E-2</v>
      </c>
      <c r="F59">
        <v>8.0526000000000003E-4</v>
      </c>
      <c r="G59">
        <v>1.4184000000000001E-4</v>
      </c>
      <c r="H59">
        <v>3.1443499999999999E-2</v>
      </c>
      <c r="I59">
        <v>1.7167E-3</v>
      </c>
      <c r="J59">
        <v>2.9728000000000003E-4</v>
      </c>
      <c r="K59">
        <v>3.1884099999999999E-2</v>
      </c>
      <c r="L59">
        <v>1.71478E-3</v>
      </c>
      <c r="M59">
        <v>3.1325999999999999E-4</v>
      </c>
    </row>
    <row r="60" spans="1:28" hidden="1" x14ac:dyDescent="0.25">
      <c r="A60">
        <v>58</v>
      </c>
      <c r="B60">
        <v>2000</v>
      </c>
      <c r="C60">
        <v>10000</v>
      </c>
      <c r="D60">
        <v>1E-4</v>
      </c>
      <c r="E60">
        <v>6.7218760000000002E-2</v>
      </c>
      <c r="F60">
        <v>1.6857E-3</v>
      </c>
      <c r="G60">
        <v>2.9030000000000001E-4</v>
      </c>
      <c r="H60">
        <v>6.6857379999999994E-2</v>
      </c>
      <c r="I60">
        <v>3.0595599999999998E-3</v>
      </c>
      <c r="J60">
        <v>4.0672000000000001E-4</v>
      </c>
      <c r="K60">
        <v>6.7768540000000002E-2</v>
      </c>
      <c r="L60">
        <v>3.0671399999999999E-3</v>
      </c>
      <c r="M60">
        <v>3.9411999999999997E-4</v>
      </c>
    </row>
    <row r="61" spans="1:28" hidden="1" x14ac:dyDescent="0.25">
      <c r="A61">
        <v>59</v>
      </c>
      <c r="B61">
        <v>2000</v>
      </c>
      <c r="C61">
        <v>20000</v>
      </c>
      <c r="D61">
        <v>1E-4</v>
      </c>
      <c r="E61">
        <v>0.13170750000000001</v>
      </c>
      <c r="F61">
        <v>2.4516799999999999E-3</v>
      </c>
      <c r="G61">
        <v>3.2111999999999999E-4</v>
      </c>
      <c r="H61">
        <v>0.13096758</v>
      </c>
      <c r="I61">
        <v>5.37054E-3</v>
      </c>
      <c r="J61">
        <v>6.6001999999999999E-4</v>
      </c>
      <c r="K61">
        <v>0.13196395999999999</v>
      </c>
      <c r="L61">
        <v>4.8599799999999999E-3</v>
      </c>
      <c r="M61">
        <v>4.6153999999999998E-4</v>
      </c>
    </row>
    <row r="62" spans="1:28" hidden="1" x14ac:dyDescent="0.25">
      <c r="A62">
        <v>60</v>
      </c>
      <c r="B62">
        <v>5000</v>
      </c>
      <c r="C62">
        <v>1000</v>
      </c>
      <c r="D62">
        <v>1E-4</v>
      </c>
      <c r="E62">
        <v>1.4669659999999999E-2</v>
      </c>
      <c r="F62">
        <v>6.8760000000000002E-4</v>
      </c>
      <c r="G62">
        <v>1.362E-4</v>
      </c>
      <c r="H62">
        <v>1.412678E-2</v>
      </c>
      <c r="I62">
        <v>1.26366E-3</v>
      </c>
      <c r="J62">
        <v>2.7891999999999999E-4</v>
      </c>
      <c r="K62">
        <v>1.411952E-2</v>
      </c>
      <c r="L62">
        <v>1.15722E-3</v>
      </c>
      <c r="M62">
        <v>2.3389999999999999E-4</v>
      </c>
    </row>
    <row r="63" spans="1:28" hidden="1" x14ac:dyDescent="0.25">
      <c r="A63">
        <v>61</v>
      </c>
      <c r="B63">
        <v>5000</v>
      </c>
      <c r="C63">
        <v>2000</v>
      </c>
      <c r="D63">
        <v>1E-4</v>
      </c>
      <c r="E63">
        <v>3.0598279999999999E-2</v>
      </c>
      <c r="F63">
        <v>7.4830000000000003E-4</v>
      </c>
      <c r="G63">
        <v>1.3753999999999999E-4</v>
      </c>
      <c r="H63">
        <v>3.0960000000000001E-2</v>
      </c>
      <c r="I63">
        <v>1.63116E-3</v>
      </c>
      <c r="J63">
        <v>2.7960000000000002E-4</v>
      </c>
      <c r="K63">
        <v>2.9812439999999999E-2</v>
      </c>
      <c r="L63">
        <v>1.52286E-3</v>
      </c>
      <c r="M63">
        <v>2.176E-4</v>
      </c>
    </row>
    <row r="64" spans="1:28" hidden="1" x14ac:dyDescent="0.25">
      <c r="A64">
        <v>62</v>
      </c>
      <c r="B64">
        <v>5000</v>
      </c>
      <c r="C64">
        <v>5000</v>
      </c>
      <c r="D64">
        <v>1E-4</v>
      </c>
      <c r="E64">
        <v>7.6951179999999994E-2</v>
      </c>
      <c r="F64">
        <v>1.2054800000000001E-3</v>
      </c>
      <c r="G64">
        <v>2.1369999999999999E-4</v>
      </c>
      <c r="H64">
        <v>7.6891600000000004E-2</v>
      </c>
      <c r="I64">
        <v>3.04506E-3</v>
      </c>
      <c r="J64">
        <v>3.8561999999999998E-4</v>
      </c>
      <c r="K64">
        <v>7.7299640000000003E-2</v>
      </c>
      <c r="L64">
        <v>3.1229199999999999E-3</v>
      </c>
      <c r="M64">
        <v>2.9804000000000001E-4</v>
      </c>
    </row>
    <row r="65" spans="1:13" hidden="1" x14ac:dyDescent="0.25">
      <c r="A65">
        <v>63</v>
      </c>
      <c r="B65">
        <v>5000</v>
      </c>
      <c r="C65">
        <v>10000</v>
      </c>
      <c r="D65">
        <v>1E-4</v>
      </c>
      <c r="E65">
        <v>0.16229012000000001</v>
      </c>
      <c r="F65">
        <v>2.45334E-3</v>
      </c>
      <c r="G65">
        <v>2.9725999999999998E-4</v>
      </c>
      <c r="H65">
        <v>0.1614902</v>
      </c>
      <c r="I65">
        <v>5.7718999999999999E-3</v>
      </c>
      <c r="J65">
        <v>4.8017999999999997E-4</v>
      </c>
      <c r="K65">
        <v>0.16195754000000001</v>
      </c>
      <c r="L65">
        <v>5.9425199999999997E-3</v>
      </c>
      <c r="M65">
        <v>4.2192E-4</v>
      </c>
    </row>
    <row r="66" spans="1:13" hidden="1" x14ac:dyDescent="0.25">
      <c r="A66">
        <v>64</v>
      </c>
      <c r="B66">
        <v>5000</v>
      </c>
      <c r="C66">
        <v>20000</v>
      </c>
      <c r="D66">
        <v>1E-4</v>
      </c>
      <c r="E66">
        <v>0.31187547999999998</v>
      </c>
      <c r="F66">
        <v>4.22406E-3</v>
      </c>
      <c r="G66">
        <v>4.1026000000000002E-4</v>
      </c>
      <c r="H66">
        <v>0.31922099999999998</v>
      </c>
      <c r="I66">
        <v>1.095574E-2</v>
      </c>
      <c r="J66">
        <v>6.9499999999999998E-4</v>
      </c>
      <c r="K66">
        <v>0.31845427999999998</v>
      </c>
      <c r="L66">
        <v>1.05685E-2</v>
      </c>
      <c r="M66">
        <v>5.6052000000000001E-4</v>
      </c>
    </row>
    <row r="67" spans="1:13" hidden="1" x14ac:dyDescent="0.25">
      <c r="A67">
        <v>65</v>
      </c>
      <c r="B67">
        <v>10000</v>
      </c>
      <c r="C67">
        <v>1000</v>
      </c>
      <c r="D67">
        <v>1E-4</v>
      </c>
      <c r="E67">
        <v>3.1224999999999999E-2</v>
      </c>
      <c r="F67">
        <v>7.7881999999999995E-4</v>
      </c>
      <c r="G67">
        <v>1.5562E-4</v>
      </c>
      <c r="H67">
        <v>3.025624E-2</v>
      </c>
      <c r="I67">
        <v>1.7098199999999999E-3</v>
      </c>
      <c r="J67">
        <v>3.0244000000000001E-4</v>
      </c>
      <c r="K67">
        <v>2.9975760000000001E-2</v>
      </c>
      <c r="L67">
        <v>1.60958E-3</v>
      </c>
      <c r="M67">
        <v>2.4285999999999999E-4</v>
      </c>
    </row>
    <row r="68" spans="1:13" hidden="1" x14ac:dyDescent="0.25">
      <c r="A68">
        <v>66</v>
      </c>
      <c r="B68">
        <v>10000</v>
      </c>
      <c r="C68">
        <v>2000</v>
      </c>
      <c r="D68">
        <v>1E-4</v>
      </c>
      <c r="E68">
        <v>6.2501959999999995E-2</v>
      </c>
      <c r="F68">
        <v>1.0209800000000001E-3</v>
      </c>
      <c r="G68">
        <v>1.7715999999999999E-4</v>
      </c>
      <c r="H68">
        <v>6.0600620000000001E-2</v>
      </c>
      <c r="I68">
        <v>2.6444400000000001E-3</v>
      </c>
      <c r="J68">
        <v>3.5013999999999998E-4</v>
      </c>
      <c r="K68">
        <v>6.1692459999999998E-2</v>
      </c>
      <c r="L68">
        <v>2.4563599999999999E-3</v>
      </c>
      <c r="M68">
        <v>2.6886E-4</v>
      </c>
    </row>
    <row r="69" spans="1:13" hidden="1" x14ac:dyDescent="0.25">
      <c r="A69">
        <v>67</v>
      </c>
      <c r="B69">
        <v>10000</v>
      </c>
      <c r="C69">
        <v>5000</v>
      </c>
      <c r="D69">
        <v>1E-4</v>
      </c>
      <c r="E69">
        <v>0.15586185999999999</v>
      </c>
      <c r="F69">
        <v>1.79262E-3</v>
      </c>
      <c r="G69">
        <v>2.3499999999999999E-4</v>
      </c>
      <c r="H69">
        <v>0.15462912000000001</v>
      </c>
      <c r="I69">
        <v>5.1581999999999999E-3</v>
      </c>
      <c r="J69">
        <v>4.3706000000000002E-4</v>
      </c>
      <c r="K69">
        <v>0.15652015999999999</v>
      </c>
      <c r="L69">
        <v>5.0139399999999997E-3</v>
      </c>
      <c r="M69">
        <v>3.5117999999999998E-4</v>
      </c>
    </row>
    <row r="70" spans="1:13" hidden="1" x14ac:dyDescent="0.25">
      <c r="A70">
        <v>68</v>
      </c>
      <c r="B70">
        <v>10000</v>
      </c>
      <c r="C70">
        <v>10000</v>
      </c>
      <c r="D70">
        <v>1E-4</v>
      </c>
      <c r="E70">
        <v>0.31333578000000001</v>
      </c>
      <c r="F70">
        <v>3.6306799999999998E-3</v>
      </c>
      <c r="G70">
        <v>3.4934000000000001E-4</v>
      </c>
      <c r="H70">
        <v>0.31472822</v>
      </c>
      <c r="I70">
        <v>1.003036E-2</v>
      </c>
      <c r="J70">
        <v>5.3251999999999998E-4</v>
      </c>
      <c r="K70">
        <v>0.31336394000000001</v>
      </c>
      <c r="L70">
        <v>9.9070200000000008E-3</v>
      </c>
      <c r="M70">
        <v>6.2135999999999995E-4</v>
      </c>
    </row>
    <row r="71" spans="1:13" hidden="1" x14ac:dyDescent="0.25">
      <c r="A71">
        <v>69</v>
      </c>
      <c r="B71">
        <v>10000</v>
      </c>
      <c r="C71">
        <v>20000</v>
      </c>
      <c r="D71">
        <v>1E-4</v>
      </c>
      <c r="E71">
        <v>0.62266021999999999</v>
      </c>
      <c r="F71">
        <v>6.8586999999999997E-3</v>
      </c>
      <c r="G71">
        <v>7.0843999999999996E-4</v>
      </c>
      <c r="H71">
        <v>0.63074487999999995</v>
      </c>
      <c r="I71">
        <v>1.945962E-2</v>
      </c>
      <c r="J71">
        <v>9.6139999999999995E-4</v>
      </c>
      <c r="K71">
        <v>0.64056089999999999</v>
      </c>
      <c r="L71">
        <v>2.1556639999999998E-2</v>
      </c>
      <c r="M71">
        <v>9.3388E-4</v>
      </c>
    </row>
    <row r="72" spans="1:13" hidden="1" x14ac:dyDescent="0.25">
      <c r="A72">
        <v>70</v>
      </c>
      <c r="B72">
        <v>20000</v>
      </c>
      <c r="C72">
        <v>1000</v>
      </c>
      <c r="D72">
        <v>1E-4</v>
      </c>
      <c r="E72">
        <v>6.0608919999999997E-2</v>
      </c>
      <c r="F72">
        <v>1.16464E-3</v>
      </c>
      <c r="G72">
        <v>1.9812000000000001E-4</v>
      </c>
      <c r="H72">
        <v>6.1132260000000001E-2</v>
      </c>
      <c r="I72">
        <v>2.96116E-3</v>
      </c>
      <c r="J72">
        <v>3.6205999999999999E-4</v>
      </c>
      <c r="K72">
        <v>5.998564E-2</v>
      </c>
      <c r="L72">
        <v>2.5355999999999998E-3</v>
      </c>
      <c r="M72">
        <v>2.7201999999999999E-4</v>
      </c>
    </row>
    <row r="73" spans="1:13" hidden="1" x14ac:dyDescent="0.25">
      <c r="A73">
        <v>71</v>
      </c>
      <c r="B73">
        <v>20000</v>
      </c>
      <c r="C73">
        <v>2000</v>
      </c>
      <c r="D73">
        <v>1E-4</v>
      </c>
      <c r="E73">
        <v>0.1240361</v>
      </c>
      <c r="F73">
        <v>1.6626E-3</v>
      </c>
      <c r="G73">
        <v>2.1829999999999999E-4</v>
      </c>
      <c r="H73">
        <v>0.1208176</v>
      </c>
      <c r="I73">
        <v>5.2946399999999998E-3</v>
      </c>
      <c r="J73">
        <v>4.6346000000000001E-4</v>
      </c>
      <c r="K73">
        <v>0.12289612</v>
      </c>
      <c r="L73">
        <v>4.7776399999999997E-3</v>
      </c>
      <c r="M73">
        <v>3.5152000000000002E-4</v>
      </c>
    </row>
    <row r="74" spans="1:13" hidden="1" x14ac:dyDescent="0.25">
      <c r="A74">
        <v>72</v>
      </c>
      <c r="B74">
        <v>20000</v>
      </c>
      <c r="C74">
        <v>5000</v>
      </c>
      <c r="D74">
        <v>1E-4</v>
      </c>
      <c r="E74">
        <v>0.30447972000000001</v>
      </c>
      <c r="F74">
        <v>3.8248000000000002E-3</v>
      </c>
      <c r="G74">
        <v>3.5962E-4</v>
      </c>
      <c r="H74">
        <v>0.30646010000000001</v>
      </c>
      <c r="I74">
        <v>1.1058200000000001E-2</v>
      </c>
      <c r="J74">
        <v>5.1110000000000001E-4</v>
      </c>
      <c r="K74">
        <v>0.30516357999999999</v>
      </c>
      <c r="L74">
        <v>9.65126E-3</v>
      </c>
      <c r="M74">
        <v>4.3862000000000003E-4</v>
      </c>
    </row>
    <row r="75" spans="1:13" hidden="1" x14ac:dyDescent="0.25">
      <c r="A75">
        <v>73</v>
      </c>
      <c r="B75">
        <v>20000</v>
      </c>
      <c r="C75">
        <v>10000</v>
      </c>
      <c r="D75">
        <v>1E-4</v>
      </c>
      <c r="E75">
        <v>0.59520899999999999</v>
      </c>
      <c r="F75">
        <v>6.0551800000000003E-3</v>
      </c>
      <c r="G75">
        <v>6.5700000000000003E-4</v>
      </c>
      <c r="H75">
        <v>0.59920779999999996</v>
      </c>
      <c r="I75">
        <v>1.881878E-2</v>
      </c>
      <c r="J75">
        <v>8.1623999999999998E-4</v>
      </c>
      <c r="K75">
        <v>0.59426469999999998</v>
      </c>
      <c r="L75">
        <v>1.795008E-2</v>
      </c>
      <c r="M75">
        <v>7.5011999999999995E-4</v>
      </c>
    </row>
    <row r="76" spans="1:13" hidden="1" x14ac:dyDescent="0.25">
      <c r="A76">
        <v>74</v>
      </c>
      <c r="B76">
        <v>20000</v>
      </c>
      <c r="C76">
        <v>20000</v>
      </c>
      <c r="D76">
        <v>1E-4</v>
      </c>
      <c r="E76">
        <v>1.22168426</v>
      </c>
      <c r="F76">
        <v>1.2356799999999999E-2</v>
      </c>
      <c r="G76">
        <v>1.0280599999999999E-3</v>
      </c>
      <c r="H76">
        <v>1.2003618</v>
      </c>
      <c r="I76">
        <v>3.6216060000000001E-2</v>
      </c>
      <c r="J76">
        <v>1.3304199999999999E-3</v>
      </c>
      <c r="K76">
        <v>1.19489796</v>
      </c>
      <c r="L76">
        <v>3.4628060000000002E-2</v>
      </c>
      <c r="M76">
        <v>1.3070200000000001E-3</v>
      </c>
    </row>
    <row r="77" spans="1:13" hidden="1" x14ac:dyDescent="0.25">
      <c r="A77">
        <v>75</v>
      </c>
      <c r="B77">
        <v>1000</v>
      </c>
      <c r="C77">
        <v>1000</v>
      </c>
      <c r="D77" s="1">
        <v>1.0000000000000001E-5</v>
      </c>
      <c r="E77">
        <v>2.3740599999999999E-3</v>
      </c>
      <c r="F77">
        <v>5.1384E-4</v>
      </c>
      <c r="H77">
        <v>1.9488400000000001E-3</v>
      </c>
      <c r="I77">
        <v>6.7504000000000002E-4</v>
      </c>
      <c r="K77">
        <v>1.7220600000000001E-3</v>
      </c>
      <c r="L77">
        <v>5.3180000000000002E-4</v>
      </c>
    </row>
    <row r="78" spans="1:13" hidden="1" x14ac:dyDescent="0.25">
      <c r="A78">
        <v>76</v>
      </c>
      <c r="B78">
        <v>1000</v>
      </c>
      <c r="C78">
        <v>2000</v>
      </c>
      <c r="D78" s="1">
        <v>1.0000000000000001E-5</v>
      </c>
      <c r="E78">
        <v>5.3097600000000002E-3</v>
      </c>
      <c r="F78">
        <v>5.0202000000000005E-4</v>
      </c>
      <c r="H78">
        <v>4.0762200000000002E-3</v>
      </c>
      <c r="I78">
        <v>7.0600000000000003E-4</v>
      </c>
      <c r="K78">
        <v>4.2933800000000003E-3</v>
      </c>
      <c r="L78">
        <v>6.4895999999999997E-4</v>
      </c>
    </row>
    <row r="79" spans="1:13" hidden="1" x14ac:dyDescent="0.25">
      <c r="A79">
        <v>77</v>
      </c>
      <c r="B79">
        <v>1000</v>
      </c>
      <c r="C79">
        <v>5000</v>
      </c>
      <c r="D79" s="1">
        <v>1.0000000000000001E-5</v>
      </c>
      <c r="E79">
        <v>1.923192E-2</v>
      </c>
      <c r="F79">
        <v>7.3777999999999995E-4</v>
      </c>
      <c r="H79">
        <v>1.9590159999999999E-2</v>
      </c>
      <c r="I79">
        <v>1.1024800000000001E-3</v>
      </c>
      <c r="K79">
        <v>1.8496100000000001E-2</v>
      </c>
      <c r="L79">
        <v>8.7916000000000003E-4</v>
      </c>
    </row>
    <row r="80" spans="1:13" hidden="1" x14ac:dyDescent="0.25">
      <c r="A80">
        <v>78</v>
      </c>
      <c r="B80">
        <v>1000</v>
      </c>
      <c r="C80">
        <v>10000</v>
      </c>
      <c r="D80" s="1">
        <v>1.0000000000000001E-5</v>
      </c>
      <c r="E80">
        <v>3.6507879999999999E-2</v>
      </c>
      <c r="F80">
        <v>8.9753999999999995E-4</v>
      </c>
      <c r="H80">
        <v>3.4897259999999999E-2</v>
      </c>
      <c r="I80">
        <v>1.1621800000000001E-3</v>
      </c>
      <c r="K80">
        <v>3.438132E-2</v>
      </c>
      <c r="L80">
        <v>1.1635599999999999E-3</v>
      </c>
    </row>
    <row r="81" spans="1:13" hidden="1" x14ac:dyDescent="0.25">
      <c r="A81">
        <v>79</v>
      </c>
      <c r="B81">
        <v>1000</v>
      </c>
      <c r="C81">
        <v>20000</v>
      </c>
      <c r="D81" s="1">
        <v>1.0000000000000001E-5</v>
      </c>
      <c r="E81">
        <v>7.3320099999999999E-2</v>
      </c>
      <c r="F81">
        <v>1.5200000000000001E-3</v>
      </c>
      <c r="H81">
        <v>7.4829619999999999E-2</v>
      </c>
      <c r="I81">
        <v>1.7794200000000001E-3</v>
      </c>
      <c r="K81">
        <v>7.217316E-2</v>
      </c>
      <c r="L81">
        <v>1.4075800000000001E-3</v>
      </c>
    </row>
    <row r="82" spans="1:13" hidden="1" x14ac:dyDescent="0.25">
      <c r="A82">
        <v>80</v>
      </c>
      <c r="B82">
        <v>2000</v>
      </c>
      <c r="C82">
        <v>1000</v>
      </c>
      <c r="D82" s="1">
        <v>1.0000000000000001E-5</v>
      </c>
      <c r="E82">
        <v>4.5703200000000001E-3</v>
      </c>
      <c r="F82">
        <v>5.0659999999999995E-4</v>
      </c>
      <c r="H82">
        <v>3.7549800000000002E-3</v>
      </c>
      <c r="I82">
        <v>7.1783999999999997E-4</v>
      </c>
      <c r="K82">
        <v>4.2433000000000002E-3</v>
      </c>
      <c r="L82">
        <v>6.1585999999999998E-4</v>
      </c>
    </row>
    <row r="83" spans="1:13" hidden="1" x14ac:dyDescent="0.25">
      <c r="A83">
        <v>81</v>
      </c>
      <c r="B83">
        <v>2000</v>
      </c>
      <c r="C83">
        <v>2000</v>
      </c>
      <c r="D83" s="1">
        <v>1.0000000000000001E-5</v>
      </c>
      <c r="E83">
        <v>1.2416379999999999E-2</v>
      </c>
      <c r="F83">
        <v>6.9012000000000001E-4</v>
      </c>
      <c r="H83">
        <v>1.229836E-2</v>
      </c>
      <c r="I83">
        <v>7.9639999999999995E-4</v>
      </c>
      <c r="K83">
        <v>1.2932859999999999E-2</v>
      </c>
      <c r="L83">
        <v>7.7766E-4</v>
      </c>
    </row>
    <row r="84" spans="1:13" hidden="1" x14ac:dyDescent="0.25">
      <c r="A84">
        <v>82</v>
      </c>
      <c r="B84">
        <v>2000</v>
      </c>
      <c r="C84">
        <v>5000</v>
      </c>
      <c r="D84" s="1">
        <v>1.0000000000000001E-5</v>
      </c>
      <c r="E84">
        <v>3.380934E-2</v>
      </c>
      <c r="F84">
        <v>6.0756000000000004E-4</v>
      </c>
      <c r="H84">
        <v>3.1828919999999997E-2</v>
      </c>
      <c r="I84">
        <v>7.9047999999999998E-4</v>
      </c>
      <c r="K84">
        <v>3.109402E-2</v>
      </c>
      <c r="L84">
        <v>7.9600000000000005E-4</v>
      </c>
    </row>
    <row r="85" spans="1:13" hidden="1" x14ac:dyDescent="0.25">
      <c r="A85">
        <v>83</v>
      </c>
      <c r="B85">
        <v>2000</v>
      </c>
      <c r="C85">
        <v>10000</v>
      </c>
      <c r="D85" s="1">
        <v>1.0000000000000001E-5</v>
      </c>
      <c r="E85">
        <v>6.7789199999999994E-2</v>
      </c>
      <c r="F85">
        <v>9.6040000000000003E-4</v>
      </c>
      <c r="H85">
        <v>6.5169879999999999E-2</v>
      </c>
      <c r="I85">
        <v>1.1728000000000001E-3</v>
      </c>
      <c r="K85">
        <v>6.5322199999999997E-2</v>
      </c>
      <c r="L85">
        <v>1.0408399999999999E-3</v>
      </c>
    </row>
    <row r="86" spans="1:13" hidden="1" x14ac:dyDescent="0.25">
      <c r="A86">
        <v>84</v>
      </c>
      <c r="B86">
        <v>2000</v>
      </c>
      <c r="C86">
        <v>20000</v>
      </c>
      <c r="D86" s="1">
        <v>1.0000000000000001E-5</v>
      </c>
      <c r="E86">
        <v>0.12864908</v>
      </c>
      <c r="F86">
        <v>1.2718199999999999E-3</v>
      </c>
      <c r="H86">
        <v>0.12952828</v>
      </c>
      <c r="I86">
        <v>1.6440999999999999E-3</v>
      </c>
      <c r="K86">
        <v>0.12914278000000001</v>
      </c>
      <c r="L86">
        <v>1.6239200000000001E-3</v>
      </c>
    </row>
    <row r="87" spans="1:13" hidden="1" x14ac:dyDescent="0.25">
      <c r="A87">
        <v>85</v>
      </c>
      <c r="B87">
        <v>5000</v>
      </c>
      <c r="C87">
        <v>1000</v>
      </c>
      <c r="D87" s="1">
        <v>1.0000000000000001E-5</v>
      </c>
      <c r="E87">
        <v>1.5063139999999999E-2</v>
      </c>
      <c r="F87">
        <v>4.8884000000000004E-4</v>
      </c>
      <c r="H87">
        <v>1.5028059999999999E-2</v>
      </c>
      <c r="I87">
        <v>7.4930000000000005E-4</v>
      </c>
      <c r="K87">
        <v>1.4939300000000001E-2</v>
      </c>
      <c r="L87">
        <v>7.0870000000000004E-4</v>
      </c>
    </row>
    <row r="88" spans="1:13" hidden="1" x14ac:dyDescent="0.25">
      <c r="A88">
        <v>86</v>
      </c>
      <c r="B88">
        <v>5000</v>
      </c>
      <c r="C88">
        <v>2000</v>
      </c>
      <c r="D88" s="1">
        <v>1.0000000000000001E-5</v>
      </c>
      <c r="E88">
        <v>3.4553140000000003E-2</v>
      </c>
      <c r="F88">
        <v>6.0621999999999998E-4</v>
      </c>
      <c r="H88">
        <v>3.4027679999999998E-2</v>
      </c>
      <c r="I88">
        <v>9.1724000000000005E-4</v>
      </c>
      <c r="K88">
        <v>3.4297019999999998E-2</v>
      </c>
      <c r="L88">
        <v>9.5091999999999996E-4</v>
      </c>
    </row>
    <row r="89" spans="1:13" hidden="1" x14ac:dyDescent="0.25">
      <c r="A89">
        <v>87</v>
      </c>
      <c r="B89">
        <v>5000</v>
      </c>
      <c r="C89">
        <v>5000</v>
      </c>
      <c r="D89" s="1">
        <v>1.0000000000000001E-5</v>
      </c>
      <c r="E89">
        <v>8.1024180000000001E-2</v>
      </c>
      <c r="F89">
        <v>7.5409999999999995E-4</v>
      </c>
      <c r="H89">
        <v>8.1021560000000006E-2</v>
      </c>
      <c r="I89">
        <v>1.05272E-3</v>
      </c>
      <c r="K89">
        <v>8.7418280000000001E-2</v>
      </c>
      <c r="L89">
        <v>1.04094E-3</v>
      </c>
    </row>
    <row r="90" spans="1:13" hidden="1" x14ac:dyDescent="0.25">
      <c r="A90">
        <v>88</v>
      </c>
      <c r="B90">
        <v>5000</v>
      </c>
      <c r="C90">
        <v>10000</v>
      </c>
      <c r="D90" s="1">
        <v>1.0000000000000001E-5</v>
      </c>
      <c r="E90">
        <v>0.15920609999999999</v>
      </c>
      <c r="F90">
        <v>1.0282399999999999E-3</v>
      </c>
      <c r="H90">
        <v>0.16146492000000001</v>
      </c>
      <c r="I90">
        <v>1.7524000000000001E-3</v>
      </c>
      <c r="K90">
        <v>0.16027317999999999</v>
      </c>
      <c r="L90">
        <v>1.41384E-3</v>
      </c>
    </row>
    <row r="91" spans="1:13" hidden="1" x14ac:dyDescent="0.25">
      <c r="A91">
        <v>89</v>
      </c>
      <c r="B91">
        <v>5000</v>
      </c>
      <c r="C91">
        <v>20000</v>
      </c>
      <c r="D91" s="1">
        <v>1.0000000000000001E-5</v>
      </c>
      <c r="E91">
        <v>0.31601711999999998</v>
      </c>
      <c r="F91">
        <v>1.6053199999999999E-3</v>
      </c>
      <c r="H91">
        <v>0.30744097999999997</v>
      </c>
      <c r="I91">
        <v>2.1615800000000002E-3</v>
      </c>
      <c r="K91">
        <v>0.30829338000000001</v>
      </c>
      <c r="L91">
        <v>2.2592799999999998E-3</v>
      </c>
    </row>
    <row r="92" spans="1:13" hidden="1" x14ac:dyDescent="0.25">
      <c r="A92">
        <v>90</v>
      </c>
      <c r="B92">
        <v>10000</v>
      </c>
      <c r="C92">
        <v>1000</v>
      </c>
      <c r="D92" s="1">
        <v>1.0000000000000001E-5</v>
      </c>
      <c r="E92">
        <v>3.2574239999999997E-2</v>
      </c>
      <c r="F92">
        <v>5.6955999999999999E-4</v>
      </c>
      <c r="H92">
        <v>3.1409739999999998E-2</v>
      </c>
      <c r="I92">
        <v>8.7087999999999998E-4</v>
      </c>
      <c r="K92">
        <v>3.0325339999999999E-2</v>
      </c>
      <c r="L92">
        <v>7.5571999999999998E-4</v>
      </c>
    </row>
    <row r="93" spans="1:13" hidden="1" x14ac:dyDescent="0.25">
      <c r="A93">
        <v>91</v>
      </c>
      <c r="B93">
        <v>10000</v>
      </c>
      <c r="C93">
        <v>2000</v>
      </c>
      <c r="D93" s="1">
        <v>1.0000000000000001E-5</v>
      </c>
      <c r="E93">
        <v>6.4050839999999998E-2</v>
      </c>
      <c r="F93">
        <v>5.3156000000000004E-4</v>
      </c>
      <c r="H93">
        <v>6.216348E-2</v>
      </c>
      <c r="I93">
        <v>1.4208199999999999E-3</v>
      </c>
      <c r="K93">
        <v>6.1945319999999998E-2</v>
      </c>
      <c r="L93">
        <v>8.4643999999999995E-4</v>
      </c>
    </row>
    <row r="94" spans="1:13" hidden="1" x14ac:dyDescent="0.25">
      <c r="A94">
        <v>92</v>
      </c>
      <c r="B94">
        <v>10000</v>
      </c>
      <c r="C94">
        <v>5000</v>
      </c>
      <c r="D94" s="1">
        <v>1.0000000000000001E-5</v>
      </c>
      <c r="E94">
        <v>0.15943109999999999</v>
      </c>
      <c r="F94">
        <v>6.4725999999999998E-4</v>
      </c>
      <c r="H94">
        <v>0.16193099999999999</v>
      </c>
      <c r="I94">
        <v>1.3055199999999999E-3</v>
      </c>
      <c r="K94">
        <v>0.15562019999999999</v>
      </c>
      <c r="L94">
        <v>1.17194E-3</v>
      </c>
    </row>
    <row r="95" spans="1:13" hidden="1" x14ac:dyDescent="0.25">
      <c r="A95">
        <v>93</v>
      </c>
      <c r="B95">
        <v>10000</v>
      </c>
      <c r="C95">
        <v>10000</v>
      </c>
      <c r="D95" s="1">
        <v>1.0000000000000001E-5</v>
      </c>
      <c r="E95">
        <v>0.31846210000000003</v>
      </c>
      <c r="F95">
        <v>1.0690999999999999E-3</v>
      </c>
      <c r="H95">
        <v>0.31623182</v>
      </c>
      <c r="I95">
        <v>1.7081799999999999E-3</v>
      </c>
      <c r="K95">
        <v>0.31572810000000001</v>
      </c>
      <c r="L95">
        <v>1.77326E-3</v>
      </c>
    </row>
    <row r="96" spans="1:13" hidden="1" x14ac:dyDescent="0.25">
      <c r="A96">
        <v>94</v>
      </c>
      <c r="B96">
        <v>10000</v>
      </c>
      <c r="C96">
        <v>20000</v>
      </c>
      <c r="D96" s="1">
        <v>1.0000000000000001E-5</v>
      </c>
      <c r="E96">
        <v>0.63189782000000005</v>
      </c>
      <c r="F96">
        <v>1.9184200000000001E-3</v>
      </c>
      <c r="G96">
        <v>2.4558000000000002E-4</v>
      </c>
      <c r="H96">
        <v>0.63921079999999997</v>
      </c>
      <c r="I96">
        <v>2.9472000000000001E-3</v>
      </c>
      <c r="J96">
        <v>3.8182E-4</v>
      </c>
      <c r="K96">
        <v>0.64987353999999997</v>
      </c>
      <c r="L96">
        <v>3.1421399999999999E-3</v>
      </c>
      <c r="M96">
        <v>3.6256E-4</v>
      </c>
    </row>
    <row r="97" spans="1:13" hidden="1" x14ac:dyDescent="0.25">
      <c r="A97">
        <v>95</v>
      </c>
      <c r="B97">
        <v>20000</v>
      </c>
      <c r="C97">
        <v>1000</v>
      </c>
      <c r="D97" s="1">
        <v>1.0000000000000001E-5</v>
      </c>
      <c r="E97">
        <v>6.4142240000000003E-2</v>
      </c>
      <c r="F97">
        <v>6.3577999999999996E-4</v>
      </c>
      <c r="H97">
        <v>6.2191820000000002E-2</v>
      </c>
      <c r="I97">
        <v>1.04644E-3</v>
      </c>
      <c r="K97">
        <v>6.0874999999999999E-2</v>
      </c>
      <c r="L97">
        <v>8.5479999999999996E-4</v>
      </c>
    </row>
    <row r="98" spans="1:13" hidden="1" x14ac:dyDescent="0.25">
      <c r="A98">
        <v>96</v>
      </c>
      <c r="B98">
        <v>20000</v>
      </c>
      <c r="C98">
        <v>2000</v>
      </c>
      <c r="D98" s="1">
        <v>1.0000000000000001E-5</v>
      </c>
      <c r="E98">
        <v>0.12318632</v>
      </c>
      <c r="F98">
        <v>6.3285999999999995E-4</v>
      </c>
      <c r="H98">
        <v>0.12224282</v>
      </c>
      <c r="I98">
        <v>1.0401200000000001E-3</v>
      </c>
      <c r="K98">
        <v>0.12303749999999999</v>
      </c>
      <c r="L98">
        <v>1.0962400000000001E-3</v>
      </c>
    </row>
    <row r="99" spans="1:13" hidden="1" x14ac:dyDescent="0.25">
      <c r="A99">
        <v>97</v>
      </c>
      <c r="B99">
        <v>20000</v>
      </c>
      <c r="C99">
        <v>5000</v>
      </c>
      <c r="D99" s="1">
        <v>1.0000000000000001E-5</v>
      </c>
      <c r="E99">
        <v>0.31267047999999997</v>
      </c>
      <c r="F99">
        <v>7.9986E-4</v>
      </c>
      <c r="H99">
        <v>0.30593616000000001</v>
      </c>
      <c r="I99">
        <v>1.8678799999999999E-3</v>
      </c>
      <c r="K99">
        <v>0.31313373999999999</v>
      </c>
      <c r="L99">
        <v>1.5915E-3</v>
      </c>
    </row>
    <row r="100" spans="1:13" hidden="1" x14ac:dyDescent="0.25">
      <c r="A100">
        <v>98</v>
      </c>
      <c r="B100">
        <v>20000</v>
      </c>
      <c r="C100">
        <v>10000</v>
      </c>
      <c r="D100" s="1">
        <v>1.0000000000000001E-5</v>
      </c>
      <c r="E100">
        <v>0.61746975999999998</v>
      </c>
      <c r="F100">
        <v>1.5745399999999999E-3</v>
      </c>
      <c r="G100">
        <v>2.5556E-4</v>
      </c>
      <c r="H100">
        <v>0.62289578000000001</v>
      </c>
      <c r="I100">
        <v>3.2151800000000002E-3</v>
      </c>
      <c r="J100">
        <v>4.526E-4</v>
      </c>
      <c r="K100">
        <v>0.62706740000000005</v>
      </c>
      <c r="L100">
        <v>3.12708E-3</v>
      </c>
      <c r="M100">
        <v>4.0392E-4</v>
      </c>
    </row>
    <row r="101" spans="1:13" hidden="1" x14ac:dyDescent="0.25">
      <c r="A101">
        <v>99</v>
      </c>
      <c r="B101">
        <v>20000</v>
      </c>
      <c r="C101">
        <v>20000</v>
      </c>
      <c r="D101" s="1">
        <v>1.0000000000000001E-5</v>
      </c>
      <c r="E101">
        <v>1.2527087400000001</v>
      </c>
      <c r="F101">
        <v>2.5105000000000001E-3</v>
      </c>
      <c r="G101">
        <v>2.8328000000000001E-4</v>
      </c>
      <c r="H101">
        <v>1.2367178000000001</v>
      </c>
      <c r="I101">
        <v>4.8786200000000002E-3</v>
      </c>
      <c r="J101">
        <v>4.7572000000000001E-4</v>
      </c>
      <c r="K101">
        <v>1.2507007000000001</v>
      </c>
      <c r="L101">
        <v>4.9321599999999997E-3</v>
      </c>
      <c r="M101">
        <v>4.2818000000000001E-4</v>
      </c>
    </row>
  </sheetData>
  <autoFilter ref="A1:M101" xr:uid="{00000000-0009-0000-0000-000000000000}">
    <filterColumn colId="3">
      <filters>
        <filter val="0.001"/>
      </filters>
    </filterColumn>
  </autoFilter>
  <sortState xmlns:xlrd2="http://schemas.microsoft.com/office/spreadsheetml/2017/richdata2" ref="O27:R51">
    <sortCondition ref="O27:O5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sparse_test_data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Kale</cp:lastModifiedBy>
  <dcterms:created xsi:type="dcterms:W3CDTF">2024-03-28T18:04:43Z</dcterms:created>
  <dcterms:modified xsi:type="dcterms:W3CDTF">2024-04-11T16:05:00Z</dcterms:modified>
</cp:coreProperties>
</file>