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P:\Solicitations &amp; RFPs\2025 RFQs and Solicitations\2025-R-034 (RFQ) Oracle Enterpirse Systems Licensing and Support Procurement\"/>
    </mc:Choice>
  </mc:AlternateContent>
  <xr:revisionPtr revIDLastSave="0" documentId="8_{503E1ACC-CBD4-40C9-96CA-C05B177640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 PRICING 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21" i="1" l="1"/>
  <c r="G13" i="1" l="1"/>
  <c r="G14" i="1"/>
  <c r="G15" i="1"/>
  <c r="G16" i="1"/>
  <c r="G12" i="1"/>
  <c r="G23" i="1" l="1"/>
</calcChain>
</file>

<file path=xl/sharedStrings.xml><?xml version="1.0" encoding="utf-8"?>
<sst xmlns="http://schemas.openxmlformats.org/spreadsheetml/2006/main" count="66" uniqueCount="54">
  <si>
    <t xml:space="preserve">SAA Request for Quotation </t>
  </si>
  <si>
    <t>2025-R-034</t>
  </si>
  <si>
    <t>PRICING TABLE</t>
  </si>
  <si>
    <t xml:space="preserve">1) The U.S. Senate Office of the Sergeant at Arms (SAA) requests a quotation for the products or services specified below. THE ENTIRE REQUEST FOR QUOTATION (RFQ) CONSISTS OF THIS PRICING TABLE, INSTRUCTIONS &amp; SUBMISSION REQUIREMENTS, CONTRACT CLAUSES, AND ADDENDUM TO COMMERCIAL AGREEMENTS (IF APPLICABLE).
</t>
  </si>
  <si>
    <t xml:space="preserve">2) The Offeror shall provide a quotation for the products or services listed below on a Firm-Fixed-Price basis. Shipping shall be on a F.O.B. Destination basis, United States Senate, Washington, DC 20510, and Offeror shall identify separately any shipping/handling charges. 
</t>
  </si>
  <si>
    <t xml:space="preserve">3) Offeror shall state below if quotation is Open Market, or subject to a GSA Schedule/NASA SEWP/Other GWAC.
</t>
  </si>
  <si>
    <t xml:space="preserve">4) Price quotes shall be valid until 04/30/2025.
</t>
  </si>
  <si>
    <t>5) The SAA reserves the right to reject Offeror’s quotation if not compliant with the INSTRUCTIONS &amp; SUBMISSION REQUIREMENTS of this RFQ.</t>
  </si>
  <si>
    <t>All prices are shown in USD</t>
  </si>
  <si>
    <t>Line Item #</t>
  </si>
  <si>
    <t>Manufacturer / 
Part Number</t>
  </si>
  <si>
    <t>Description</t>
  </si>
  <si>
    <t>Unit of Measure</t>
  </si>
  <si>
    <t>Quantity</t>
  </si>
  <si>
    <t>Unit Price</t>
  </si>
  <si>
    <t>Total Price</t>
  </si>
  <si>
    <t>Period of Performance - Date of Award for 1 Year</t>
  </si>
  <si>
    <t>0001</t>
  </si>
  <si>
    <t>Oracle Database Enterprise Edition</t>
  </si>
  <si>
    <t>Each</t>
  </si>
  <si>
    <t>0002</t>
  </si>
  <si>
    <t xml:space="preserve">Oracle Diagnostics Pack </t>
  </si>
  <si>
    <t>0003</t>
  </si>
  <si>
    <t xml:space="preserve">Oracle Tuning Pack </t>
  </si>
  <si>
    <t>0004</t>
  </si>
  <si>
    <t>Oracle Real Application Clusters</t>
  </si>
  <si>
    <t>0005</t>
  </si>
  <si>
    <t>Oracle Multitenant</t>
  </si>
  <si>
    <t>0006</t>
  </si>
  <si>
    <t>TOTAL</t>
  </si>
  <si>
    <t>MANDATORY VENDOR INFORMATION:</t>
  </si>
  <si>
    <t>Company Name:</t>
  </si>
  <si>
    <t>Open Market/GSA/NASA SEWP:</t>
  </si>
  <si>
    <t xml:space="preserve">TAX ID NO.:  </t>
  </si>
  <si>
    <t>DUNS or Unique Entity Identifier :</t>
  </si>
  <si>
    <t>Signature:</t>
  </si>
  <si>
    <t>Printed Name/Title/Date:</t>
  </si>
  <si>
    <t>Pricing Table V1 | December 2020</t>
  </si>
  <si>
    <t>A90611</t>
  </si>
  <si>
    <t>A90611-S</t>
  </si>
  <si>
    <t xml:space="preserve">Software Update License &amp; Support </t>
  </si>
  <si>
    <t>A90649</t>
  </si>
  <si>
    <t>A90649-S</t>
  </si>
  <si>
    <t>A90650</t>
  </si>
  <si>
    <t>A90650-S</t>
  </si>
  <si>
    <t>A90619</t>
  </si>
  <si>
    <t>A90619-S</t>
  </si>
  <si>
    <t>L97993</t>
  </si>
  <si>
    <t>L97993-S</t>
  </si>
  <si>
    <t>0007</t>
  </si>
  <si>
    <t>0008</t>
  </si>
  <si>
    <t>0009</t>
  </si>
  <si>
    <t>0010</t>
  </si>
  <si>
    <t>Software Update License &amp;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</si>
</sst>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#,##0.00"/>
    <numFmt numFmtId="165" formatCode="&quot;$&quot;#,##0.0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0"/>
      <color rgb="FFC00000"/>
      <name val="Arial"/>
      <family val="2"/>
    </font>
    <font>
      <sz val="18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ADB9CA"/>
        <bgColor rgb="FFBFBFB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44" fontId="4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5" fillId="0" borderId="0" xfId="1" applyFont="1"/>
    <xf numFmtId="0" fontId="7" fillId="0" borderId="3" xfId="3" applyFont="1" applyBorder="1" applyAlignment="1">
      <alignment horizontal="center"/>
    </xf>
    <xf numFmtId="0" fontId="9" fillId="0" borderId="0" xfId="1" applyFont="1"/>
    <xf numFmtId="0" fontId="5" fillId="5" borderId="8" xfId="1" applyFont="1" applyFill="1" applyBorder="1"/>
    <xf numFmtId="0" fontId="5" fillId="5" borderId="10" xfId="1" applyFont="1" applyFill="1" applyBorder="1"/>
    <xf numFmtId="0" fontId="7" fillId="5" borderId="10" xfId="1" applyFont="1" applyFill="1" applyBorder="1" applyAlignment="1">
      <alignment horizontal="center" wrapText="1"/>
    </xf>
    <xf numFmtId="0" fontId="10" fillId="4" borderId="8" xfId="1" applyFont="1" applyFill="1" applyBorder="1" applyAlignment="1">
      <alignment horizontal="center" wrapText="1"/>
    </xf>
    <xf numFmtId="0" fontId="10" fillId="3" borderId="8" xfId="1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0" xfId="1" applyFont="1" applyBorder="1" applyAlignment="1">
      <alignment horizontal="center"/>
    </xf>
    <xf numFmtId="0" fontId="12" fillId="0" borderId="10" xfId="1" applyFont="1" applyBorder="1" applyAlignment="1">
      <alignment horizontal="center"/>
    </xf>
    <xf numFmtId="0" fontId="13" fillId="0" borderId="0" xfId="1" applyFont="1"/>
    <xf numFmtId="0" fontId="14" fillId="0" borderId="0" xfId="0" applyFont="1"/>
    <xf numFmtId="0" fontId="5" fillId="5" borderId="23" xfId="1" applyFont="1" applyFill="1" applyBorder="1"/>
    <xf numFmtId="0" fontId="10" fillId="4" borderId="23" xfId="1" applyFont="1" applyFill="1" applyBorder="1" applyAlignment="1">
      <alignment horizontal="center" wrapText="1"/>
    </xf>
    <xf numFmtId="0" fontId="10" fillId="4" borderId="24" xfId="1" applyFont="1" applyFill="1" applyBorder="1" applyAlignment="1">
      <alignment horizontal="center" wrapText="1"/>
    </xf>
    <xf numFmtId="0" fontId="3" fillId="3" borderId="23" xfId="1" applyFont="1" applyFill="1" applyBorder="1" applyAlignment="1">
      <alignment horizontal="center" wrapText="1"/>
    </xf>
    <xf numFmtId="0" fontId="10" fillId="3" borderId="24" xfId="1" applyFont="1" applyFill="1" applyBorder="1" applyAlignment="1">
      <alignment horizontal="center" wrapText="1"/>
    </xf>
    <xf numFmtId="49" fontId="3" fillId="0" borderId="25" xfId="1" quotePrefix="1" applyNumberFormat="1" applyFont="1" applyBorder="1" applyAlignment="1">
      <alignment horizontal="center"/>
    </xf>
    <xf numFmtId="164" fontId="5" fillId="0" borderId="26" xfId="1" applyNumberFormat="1" applyFont="1" applyBorder="1" applyAlignment="1">
      <alignment horizontal="right" wrapText="1"/>
    </xf>
    <xf numFmtId="0" fontId="5" fillId="0" borderId="0" xfId="1" applyFont="1" applyAlignment="1">
      <alignment vertical="top"/>
    </xf>
    <xf numFmtId="165" fontId="13" fillId="6" borderId="27" xfId="4" applyNumberFormat="1" applyFont="1" applyFill="1" applyBorder="1"/>
    <xf numFmtId="0" fontId="12" fillId="3" borderId="8" xfId="1" applyFont="1" applyFill="1" applyBorder="1" applyAlignment="1">
      <alignment horizont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26" xfId="1" applyNumberFormat="1" applyFont="1" applyBorder="1" applyAlignment="1">
      <alignment horizontal="right" vertical="center" wrapText="1"/>
    </xf>
    <xf numFmtId="0" fontId="5" fillId="0" borderId="10" xfId="1" applyFont="1" applyBorder="1" applyAlignment="1">
      <alignment horizontal="center" vertical="center"/>
    </xf>
    <xf numFmtId="49" fontId="3" fillId="0" borderId="25" xfId="1" quotePrefix="1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3" xfId="1" applyFont="1" applyBorder="1" applyAlignment="1">
      <alignment horizontal="left"/>
    </xf>
    <xf numFmtId="0" fontId="13" fillId="2" borderId="5" xfId="2" applyFont="1" applyFill="1" applyBorder="1"/>
    <xf numFmtId="0" fontId="13" fillId="2" borderId="2" xfId="2" applyFont="1" applyFill="1" applyBorder="1"/>
    <xf numFmtId="0" fontId="13" fillId="2" borderId="1" xfId="2" applyFont="1" applyFill="1" applyBorder="1"/>
    <xf numFmtId="49" fontId="3" fillId="7" borderId="5" xfId="1" quotePrefix="1" applyNumberFormat="1" applyFont="1" applyFill="1" applyBorder="1" applyAlignment="1">
      <alignment horizontal="center"/>
    </xf>
    <xf numFmtId="49" fontId="3" fillId="7" borderId="2" xfId="1" quotePrefix="1" applyNumberFormat="1" applyFont="1" applyFill="1" applyBorder="1" applyAlignment="1">
      <alignment horizontal="center"/>
    </xf>
    <xf numFmtId="49" fontId="3" fillId="7" borderId="1" xfId="1" quotePrefix="1" applyNumberFormat="1" applyFont="1" applyFill="1" applyBorder="1" applyAlignment="1">
      <alignment horizontal="center"/>
    </xf>
    <xf numFmtId="0" fontId="13" fillId="6" borderId="5" xfId="1" applyFont="1" applyFill="1" applyBorder="1"/>
    <xf numFmtId="0" fontId="13" fillId="6" borderId="2" xfId="1" applyFont="1" applyFill="1" applyBorder="1"/>
    <xf numFmtId="0" fontId="13" fillId="6" borderId="13" xfId="1" applyFont="1" applyFill="1" applyBorder="1"/>
    <xf numFmtId="0" fontId="6" fillId="0" borderId="5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6" fillId="0" borderId="5" xfId="2" applyFont="1" applyBorder="1"/>
    <xf numFmtId="0" fontId="6" fillId="0" borderId="2" xfId="2" applyFont="1" applyBorder="1"/>
    <xf numFmtId="0" fontId="6" fillId="0" borderId="1" xfId="2" applyFont="1" applyBorder="1"/>
    <xf numFmtId="0" fontId="7" fillId="0" borderId="5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5" fillId="0" borderId="23" xfId="2" applyFont="1" applyBorder="1" applyAlignment="1" applyProtection="1">
      <alignment vertical="top" wrapText="1"/>
      <protection locked="0"/>
    </xf>
    <xf numFmtId="0" fontId="5" fillId="0" borderId="8" xfId="2" applyFont="1" applyBorder="1" applyAlignment="1" applyProtection="1">
      <alignment vertical="top" wrapText="1"/>
      <protection locked="0"/>
    </xf>
    <xf numFmtId="0" fontId="5" fillId="0" borderId="24" xfId="2" applyFont="1" applyBorder="1" applyAlignment="1" applyProtection="1">
      <alignment vertical="top" wrapText="1"/>
      <protection locked="0"/>
    </xf>
    <xf numFmtId="0" fontId="10" fillId="5" borderId="8" xfId="1" applyFont="1" applyFill="1" applyBorder="1" applyAlignment="1">
      <alignment horizontal="center"/>
    </xf>
    <xf numFmtId="0" fontId="10" fillId="5" borderId="24" xfId="1" applyFont="1" applyFill="1" applyBorder="1" applyAlignment="1">
      <alignment horizontal="center"/>
    </xf>
    <xf numFmtId="0" fontId="5" fillId="0" borderId="23" xfId="3" applyFont="1" applyBorder="1" applyAlignment="1" applyProtection="1">
      <alignment vertical="top" wrapText="1"/>
      <protection locked="0"/>
    </xf>
    <xf numFmtId="0" fontId="5" fillId="0" borderId="8" xfId="3" applyFont="1" applyBorder="1" applyAlignment="1" applyProtection="1">
      <alignment vertical="top" wrapText="1"/>
      <protection locked="0"/>
    </xf>
    <xf numFmtId="0" fontId="5" fillId="0" borderId="24" xfId="3" applyFont="1" applyBorder="1" applyAlignment="1" applyProtection="1">
      <alignment vertical="top" wrapText="1"/>
      <protection locked="0"/>
    </xf>
    <xf numFmtId="0" fontId="6" fillId="0" borderId="21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11" fillId="6" borderId="16" xfId="0" applyFont="1" applyFill="1" applyBorder="1" applyAlignment="1">
      <alignment horizontal="left"/>
    </xf>
    <xf numFmtId="0" fontId="11" fillId="6" borderId="7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6" fillId="0" borderId="3" xfId="3" applyFont="1" applyBorder="1" applyAlignment="1">
      <alignment horizontal="right"/>
    </xf>
    <xf numFmtId="0" fontId="6" fillId="0" borderId="19" xfId="3" applyFont="1" applyBorder="1" applyAlignment="1">
      <alignment horizontal="right"/>
    </xf>
    <xf numFmtId="0" fontId="15" fillId="0" borderId="8" xfId="3" applyFont="1" applyBorder="1" applyAlignment="1" applyProtection="1">
      <alignment vertical="top" wrapText="1"/>
      <protection locked="0"/>
    </xf>
    <xf numFmtId="0" fontId="15" fillId="0" borderId="24" xfId="3" applyFont="1" applyBorder="1" applyAlignment="1" applyProtection="1">
      <alignment vertical="top" wrapText="1"/>
      <protection locked="0"/>
    </xf>
    <xf numFmtId="0" fontId="6" fillId="0" borderId="4" xfId="3" applyFont="1" applyBorder="1" applyAlignment="1">
      <alignment horizontal="left"/>
    </xf>
    <xf numFmtId="0" fontId="6" fillId="0" borderId="17" xfId="3" applyFont="1" applyBorder="1" applyAlignment="1">
      <alignment horizontal="left"/>
    </xf>
    <xf numFmtId="0" fontId="6" fillId="0" borderId="15" xfId="3" applyFont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8" fillId="0" borderId="22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8" xfId="2" applyFont="1" applyBorder="1" applyAlignment="1" applyProtection="1">
      <alignment vertical="top" wrapText="1"/>
      <protection locked="0"/>
    </xf>
    <xf numFmtId="0" fontId="5" fillId="0" borderId="23" xfId="2" applyFont="1" applyBorder="1" applyAlignment="1" applyProtection="1">
      <alignment vertical="center" wrapText="1"/>
      <protection locked="0"/>
    </xf>
    <xf numFmtId="0" fontId="5" fillId="0" borderId="8" xfId="2" applyFont="1" applyBorder="1" applyAlignment="1" applyProtection="1">
      <alignment vertical="center" wrapText="1"/>
      <protection locked="0"/>
    </xf>
    <xf numFmtId="0" fontId="5" fillId="0" borderId="24" xfId="2" applyFont="1" applyBorder="1" applyAlignment="1" applyProtection="1">
      <alignment vertical="center" wrapText="1"/>
      <protection locked="0"/>
    </xf>
    <xf numFmtId="0" fontId="1" fillId="0" borderId="8" xfId="5" applyBorder="1" applyAlignment="1">
      <alignment horizontal="center" vertical="center"/>
    </xf>
  </cellXfs>
  <cellStyles count="6">
    <cellStyle name="Currency" xfId="4" builtinId="4"/>
    <cellStyle name="Normal" xfId="0" builtinId="0"/>
    <cellStyle name="Normal 10" xfId="3" xr:uid="{00000000-0005-0000-0000-000002000000}"/>
    <cellStyle name="Normal 2" xfId="1" xr:uid="{00000000-0005-0000-0000-000003000000}"/>
    <cellStyle name="Normal 2 2" xfId="2" xr:uid="{00000000-0005-0000-0000-000004000000}"/>
    <cellStyle name="Normal 3" xfId="5" xr:uid="{0606309D-6E18-4FB1-BEA0-38BDB1FBA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32"/>
  <sheetViews>
    <sheetView showGridLines="0" tabSelected="1" zoomScaleNormal="100" workbookViewId="0">
      <selection activeCell="C15" sqref="C15"/>
    </sheetView>
  </sheetViews>
  <sheetFormatPr defaultColWidth="15.109375" defaultRowHeight="14.4" x14ac:dyDescent="0.3"/>
  <cols>
    <col min="1" max="1" width="6.6640625" style="1" customWidth="1"/>
    <col min="2" max="2" width="22.6640625" style="1" customWidth="1"/>
    <col min="3" max="3" width="45.109375" style="1" bestFit="1" customWidth="1"/>
    <col min="4" max="4" width="7.88671875" style="11" customWidth="1"/>
    <col min="5" max="5" width="7.6640625" style="1" customWidth="1"/>
    <col min="6" max="6" width="12.6640625" style="1" customWidth="1"/>
    <col min="7" max="7" width="16.6640625" style="1" customWidth="1"/>
    <col min="8" max="8" width="15.109375" customWidth="1"/>
    <col min="32" max="1018" width="15.109375" style="1"/>
    <col min="1019" max="16384" width="15.109375" style="15"/>
  </cols>
  <sheetData>
    <row r="1" spans="1:31" s="1" customFormat="1" ht="15.6" x14ac:dyDescent="0.3">
      <c r="A1" s="73" t="s">
        <v>0</v>
      </c>
      <c r="B1" s="74"/>
      <c r="C1" s="74"/>
      <c r="D1" s="2"/>
      <c r="E1" s="69" t="s">
        <v>1</v>
      </c>
      <c r="F1" s="69"/>
      <c r="G1" s="7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1" customFormat="1" ht="15.6" x14ac:dyDescent="0.3">
      <c r="A2" s="75" t="s">
        <v>2</v>
      </c>
      <c r="B2" s="75"/>
      <c r="C2" s="75"/>
      <c r="D2" s="75"/>
      <c r="E2" s="75"/>
      <c r="F2" s="75"/>
      <c r="G2" s="76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" customFormat="1" ht="16.2" thickBot="1" x14ac:dyDescent="0.35">
      <c r="A3" s="63"/>
      <c r="B3" s="64"/>
      <c r="C3" s="64"/>
      <c r="D3" s="64"/>
      <c r="E3" s="64"/>
      <c r="F3" s="64"/>
      <c r="G3" s="65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3" customFormat="1" ht="51.75" customHeight="1" x14ac:dyDescent="0.3">
      <c r="A4" s="77" t="s">
        <v>3</v>
      </c>
      <c r="B4" s="78"/>
      <c r="C4" s="78"/>
      <c r="D4" s="78"/>
      <c r="E4" s="78"/>
      <c r="F4" s="78"/>
      <c r="G4" s="79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s="1" customFormat="1" ht="42" customHeight="1" x14ac:dyDescent="0.3">
      <c r="A5" s="80" t="s">
        <v>4</v>
      </c>
      <c r="B5" s="81"/>
      <c r="C5" s="81"/>
      <c r="D5" s="81"/>
      <c r="E5" s="81"/>
      <c r="F5" s="81"/>
      <c r="G5" s="8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s="1" customFormat="1" ht="21" customHeight="1" x14ac:dyDescent="0.3">
      <c r="A6" s="60" t="s">
        <v>5</v>
      </c>
      <c r="B6" s="61"/>
      <c r="C6" s="61"/>
      <c r="D6" s="61"/>
      <c r="E6" s="61"/>
      <c r="F6" s="61"/>
      <c r="G6" s="62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s="23" customFormat="1" ht="21" customHeight="1" x14ac:dyDescent="0.3">
      <c r="A7" s="60" t="s">
        <v>6</v>
      </c>
      <c r="B7" s="71"/>
      <c r="C7" s="71"/>
      <c r="D7" s="71"/>
      <c r="E7" s="71"/>
      <c r="F7" s="71"/>
      <c r="G7" s="72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s="1" customFormat="1" ht="21" customHeight="1" x14ac:dyDescent="0.3">
      <c r="A8" s="55" t="s">
        <v>7</v>
      </c>
      <c r="B8" s="56"/>
      <c r="C8" s="56"/>
      <c r="D8" s="56"/>
      <c r="E8" s="56"/>
      <c r="F8" s="56"/>
      <c r="G8" s="5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1" customFormat="1" ht="15.6" x14ac:dyDescent="0.3">
      <c r="A9" s="16"/>
      <c r="B9" s="5"/>
      <c r="C9" s="6"/>
      <c r="D9" s="6"/>
      <c r="E9" s="4"/>
      <c r="F9" s="58" t="s">
        <v>8</v>
      </c>
      <c r="G9" s="5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s="1" customFormat="1" ht="24.6" x14ac:dyDescent="0.3">
      <c r="A10" s="1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18" t="s">
        <v>15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s="1" customFormat="1" x14ac:dyDescent="0.3">
      <c r="A11" s="19"/>
      <c r="B11" s="8"/>
      <c r="C11" s="25" t="s">
        <v>16</v>
      </c>
      <c r="D11" s="8"/>
      <c r="E11" s="8"/>
      <c r="F11" s="8"/>
      <c r="G11" s="20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s="11" customFormat="1" x14ac:dyDescent="0.3">
      <c r="A12" s="21" t="s">
        <v>17</v>
      </c>
      <c r="B12" s="83" t="s">
        <v>38</v>
      </c>
      <c r="C12" s="83" t="s">
        <v>18</v>
      </c>
      <c r="D12" s="9" t="s">
        <v>19</v>
      </c>
      <c r="E12" s="9">
        <v>24</v>
      </c>
      <c r="F12" s="10"/>
      <c r="G12" s="22">
        <f>E12*F12</f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s="11" customFormat="1" x14ac:dyDescent="0.3">
      <c r="A13" s="21" t="s">
        <v>20</v>
      </c>
      <c r="B13" s="83" t="s">
        <v>39</v>
      </c>
      <c r="C13" s="83" t="s">
        <v>40</v>
      </c>
      <c r="D13" s="9" t="s">
        <v>19</v>
      </c>
      <c r="E13" s="9">
        <v>24</v>
      </c>
      <c r="F13" s="12"/>
      <c r="G13" s="22">
        <f t="shared" ref="G13:G15" si="0">E13*F13</f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11" customFormat="1" x14ac:dyDescent="0.3">
      <c r="A14" s="21" t="s">
        <v>22</v>
      </c>
      <c r="B14" s="83" t="s">
        <v>41</v>
      </c>
      <c r="C14" s="83" t="s">
        <v>21</v>
      </c>
      <c r="D14" s="9" t="s">
        <v>19</v>
      </c>
      <c r="E14" s="9">
        <v>24</v>
      </c>
      <c r="F14" s="12"/>
      <c r="G14" s="22">
        <f t="shared" si="0"/>
        <v>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s="11" customFormat="1" x14ac:dyDescent="0.3">
      <c r="A15" s="21" t="s">
        <v>24</v>
      </c>
      <c r="B15" s="83" t="s">
        <v>42</v>
      </c>
      <c r="C15" s="83" t="s">
        <v>40</v>
      </c>
      <c r="D15" s="9" t="s">
        <v>19</v>
      </c>
      <c r="E15" s="9">
        <v>24</v>
      </c>
      <c r="F15" s="12"/>
      <c r="G15" s="22">
        <f t="shared" si="0"/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s="11" customFormat="1" x14ac:dyDescent="0.3">
      <c r="A16" s="21" t="s">
        <v>26</v>
      </c>
      <c r="B16" s="83" t="s">
        <v>43</v>
      </c>
      <c r="C16" s="83" t="s">
        <v>23</v>
      </c>
      <c r="D16" s="9" t="s">
        <v>19</v>
      </c>
      <c r="E16" s="9">
        <v>24</v>
      </c>
      <c r="F16" s="13"/>
      <c r="G16" s="22">
        <f>E16*F16</f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s="11" customFormat="1" x14ac:dyDescent="0.3">
      <c r="A17" s="21" t="s">
        <v>28</v>
      </c>
      <c r="B17" s="83" t="s">
        <v>44</v>
      </c>
      <c r="C17" s="83" t="s">
        <v>40</v>
      </c>
      <c r="D17" s="9" t="s">
        <v>19</v>
      </c>
      <c r="E17" s="9">
        <v>24</v>
      </c>
      <c r="F17" s="13"/>
      <c r="G17" s="22">
        <f>E17*F17</f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s="11" customFormat="1" x14ac:dyDescent="0.3">
      <c r="A18" s="21" t="s">
        <v>49</v>
      </c>
      <c r="B18" s="83" t="s">
        <v>45</v>
      </c>
      <c r="C18" s="83" t="s">
        <v>25</v>
      </c>
      <c r="D18" s="9" t="s">
        <v>19</v>
      </c>
      <c r="E18" s="9">
        <v>24</v>
      </c>
      <c r="F18" s="13"/>
      <c r="G18" s="22">
        <f>E18*F18</f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s="11" customFormat="1" x14ac:dyDescent="0.3">
      <c r="A19" s="21" t="s">
        <v>50</v>
      </c>
      <c r="B19" s="83" t="s">
        <v>46</v>
      </c>
      <c r="C19" s="83" t="s">
        <v>40</v>
      </c>
      <c r="D19" s="9" t="s">
        <v>19</v>
      </c>
      <c r="E19" s="9">
        <v>24</v>
      </c>
      <c r="F19" s="13"/>
      <c r="G19" s="22">
        <f>E19*F19</f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s="11" customFormat="1" ht="14.4" customHeight="1" x14ac:dyDescent="0.3">
      <c r="A20" s="21" t="s">
        <v>51</v>
      </c>
      <c r="B20" s="83" t="s">
        <v>47</v>
      </c>
      <c r="C20" s="83" t="s">
        <v>27</v>
      </c>
      <c r="D20" s="9" t="s">
        <v>19</v>
      </c>
      <c r="E20" s="9">
        <v>24</v>
      </c>
      <c r="F20" s="13"/>
      <c r="G20" s="22">
        <f>E20*F20</f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s="32" customFormat="1" ht="14.4" customHeight="1" thickBot="1" x14ac:dyDescent="0.35">
      <c r="A21" s="29" t="s">
        <v>52</v>
      </c>
      <c r="B21" s="83" t="s">
        <v>48</v>
      </c>
      <c r="C21" s="83" t="s">
        <v>53</v>
      </c>
      <c r="D21" s="26" t="s">
        <v>19</v>
      </c>
      <c r="E21" s="26">
        <v>24</v>
      </c>
      <c r="F21" s="28"/>
      <c r="G21" s="27">
        <f t="shared" ref="G21" si="1">E21*F21</f>
        <v>0</v>
      </c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s="11" customFormat="1" ht="15" thickBot="1" x14ac:dyDescent="0.35">
      <c r="A22" s="37"/>
      <c r="B22" s="38"/>
      <c r="C22" s="38"/>
      <c r="D22" s="38"/>
      <c r="E22" s="38"/>
      <c r="F22" s="38"/>
      <c r="G22" s="39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14" customFormat="1" ht="16.5" customHeight="1" thickBot="1" x14ac:dyDescent="0.35">
      <c r="A23" s="40"/>
      <c r="B23" s="41"/>
      <c r="C23" s="42"/>
      <c r="D23" s="66" t="s">
        <v>29</v>
      </c>
      <c r="E23" s="67"/>
      <c r="F23" s="68"/>
      <c r="G23" s="24">
        <f>SUM(G12:G21)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s="14" customFormat="1" ht="16.2" thickBot="1" x14ac:dyDescent="0.35">
      <c r="A24" s="52" t="s">
        <v>30</v>
      </c>
      <c r="B24" s="53"/>
      <c r="C24" s="53"/>
      <c r="D24" s="53"/>
      <c r="E24" s="53"/>
      <c r="F24" s="53"/>
      <c r="G24" s="5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s="14" customFormat="1" ht="16.2" thickBot="1" x14ac:dyDescent="0.35">
      <c r="A25" s="46" t="s">
        <v>31</v>
      </c>
      <c r="B25" s="47"/>
      <c r="C25" s="47"/>
      <c r="D25" s="47"/>
      <c r="E25" s="47"/>
      <c r="F25" s="47"/>
      <c r="G25" s="4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1" s="14" customFormat="1" ht="16.2" thickBot="1" x14ac:dyDescent="0.35">
      <c r="A26" s="43" t="s">
        <v>32</v>
      </c>
      <c r="B26" s="44"/>
      <c r="C26" s="44"/>
      <c r="D26" s="44"/>
      <c r="E26" s="44"/>
      <c r="F26" s="44"/>
      <c r="G26" s="45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1" s="14" customFormat="1" ht="16.2" thickBot="1" x14ac:dyDescent="0.35">
      <c r="A27" s="49" t="s">
        <v>33</v>
      </c>
      <c r="B27" s="50"/>
      <c r="C27" s="50"/>
      <c r="D27" s="50"/>
      <c r="E27" s="50"/>
      <c r="F27" s="50"/>
      <c r="G27" s="51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1" s="14" customFormat="1" ht="16.2" thickBot="1" x14ac:dyDescent="0.35">
      <c r="A28" s="49" t="s">
        <v>34</v>
      </c>
      <c r="B28" s="50"/>
      <c r="C28" s="50"/>
      <c r="D28" s="50"/>
      <c r="E28" s="50"/>
      <c r="F28" s="50"/>
      <c r="G28" s="51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1" s="14" customFormat="1" ht="16.2" thickBot="1" x14ac:dyDescent="0.35">
      <c r="A29" s="34"/>
      <c r="B29" s="35"/>
      <c r="C29" s="35"/>
      <c r="D29" s="35"/>
      <c r="E29" s="35"/>
      <c r="F29" s="35"/>
      <c r="G29" s="36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1" s="14" customFormat="1" ht="16.2" thickBot="1" x14ac:dyDescent="0.35">
      <c r="A30" s="43" t="s">
        <v>35</v>
      </c>
      <c r="B30" s="44"/>
      <c r="C30" s="44"/>
      <c r="D30" s="44"/>
      <c r="E30" s="44"/>
      <c r="F30" s="44"/>
      <c r="G30" s="45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1" s="14" customFormat="1" ht="16.2" thickBot="1" x14ac:dyDescent="0.35">
      <c r="A31" s="43" t="s">
        <v>36</v>
      </c>
      <c r="B31" s="44"/>
      <c r="C31" s="44"/>
      <c r="D31" s="44"/>
      <c r="E31" s="44"/>
      <c r="F31" s="44"/>
      <c r="G31" s="45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1" x14ac:dyDescent="0.3">
      <c r="A32" s="33" t="s">
        <v>37</v>
      </c>
      <c r="B32" s="33"/>
      <c r="C32" s="33"/>
      <c r="D32" s="33"/>
      <c r="E32" s="33"/>
      <c r="F32" s="33"/>
      <c r="G32" s="33"/>
    </row>
  </sheetData>
  <mergeCells count="22">
    <mergeCell ref="E1:G1"/>
    <mergeCell ref="A7:G7"/>
    <mergeCell ref="A1:C1"/>
    <mergeCell ref="A2:G2"/>
    <mergeCell ref="A4:G4"/>
    <mergeCell ref="A5:G5"/>
    <mergeCell ref="A8:G8"/>
    <mergeCell ref="F9:G9"/>
    <mergeCell ref="A6:G6"/>
    <mergeCell ref="A3:G3"/>
    <mergeCell ref="D23:F23"/>
    <mergeCell ref="A32:G32"/>
    <mergeCell ref="A29:G29"/>
    <mergeCell ref="A22:G22"/>
    <mergeCell ref="A23:C23"/>
    <mergeCell ref="A30:G30"/>
    <mergeCell ref="A31:G31"/>
    <mergeCell ref="A25:G25"/>
    <mergeCell ref="A26:G26"/>
    <mergeCell ref="A27:G27"/>
    <mergeCell ref="A28:G28"/>
    <mergeCell ref="A24:G24"/>
  </mergeCells>
  <printOptions horizontalCentered="1"/>
  <pageMargins left="0.5" right="0.5" top="0.5" bottom="0.5" header="0.51180555555555496" footer="0.3"/>
  <pageSetup scale="76" firstPageNumber="0" orientation="portrait" horizontalDpi="300" verticalDpi="300" r:id="rId1"/>
  <headerFoot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67B8AF75D78D489A513AB5B80AACBB" ma:contentTypeVersion="17" ma:contentTypeDescription="Create a new document." ma:contentTypeScope="" ma:versionID="9f579f07bfccd48b0931ee6856ffd310">
  <xsd:schema xmlns:xsd="http://www.w3.org/2001/XMLSchema" xmlns:xs="http://www.w3.org/2001/XMLSchema" xmlns:p="http://schemas.microsoft.com/office/2006/metadata/properties" xmlns:ns2="f0197cb2-fa5d-407e-8d9e-ff0c4ef4ac2c" xmlns:ns3="60cf2265-0123-4bdd-b005-f29651438544" targetNamespace="http://schemas.microsoft.com/office/2006/metadata/properties" ma:root="true" ma:fieldsID="5602931b1c316bfc0333e432ddbb9503" ns2:_="" ns3:_="">
    <xsd:import namespace="f0197cb2-fa5d-407e-8d9e-ff0c4ef4ac2c"/>
    <xsd:import namespace="60cf2265-0123-4bdd-b005-f296514385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3:i0f84bba906045b4af568ee102a52dcb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97cb2-fa5d-407e-8d9e-ff0c4ef4ac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c7ba20-d28d-4670-8008-cb20b00b11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f2265-0123-4bdd-b005-f29651438544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f5a4536-2c3c-4077-a3fb-f1982af522c3}" ma:internalName="TaxCatchAll" ma:showField="CatchAllData" ma:web="60cf2265-0123-4bdd-b005-f296514385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i0f84bba906045b4af568ee102a52dcb" ma:index="22" nillable="true" ma:taxonomy="true" ma:internalName="i0f84bba906045b4af568ee102a52dcb" ma:taxonomyFieldName="RevIMBCS" ma:displayName="SAAAvePtGroup" ma:indexed="true" ma:default="4;#SAATeams|41c42ab1-b1a9-432c-905b-304b551048c3" ma:fieldId="{20f84bba-9060-45b4-af56-8ee102a52dcb}" ma:sspId="a6c7ba20-d28d-4670-8008-cb20b00b110c" ma:termSetId="bedebaea-e226-498c-b6ba-62b821ed543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f84bba906045b4af568ee102a52dcb xmlns="60cf2265-0123-4bdd-b005-f2965143854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SAATeams</TermName>
          <TermId xmlns="http://schemas.microsoft.com/office/infopath/2007/PartnerControls">41c42ab1-b1a9-432c-905b-304b551048c3</TermId>
        </TermInfo>
      </Terms>
    </i0f84bba906045b4af568ee102a52dcb>
    <TaxCatchAll xmlns="60cf2265-0123-4bdd-b005-f29651438544">
      <Value>4</Value>
    </TaxCatchAll>
    <lcf76f155ced4ddcb4097134ff3c332f xmlns="f0197cb2-fa5d-407e-8d9e-ff0c4ef4ac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510BE2-D510-42C9-95E5-41CBF28D1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197cb2-fa5d-407e-8d9e-ff0c4ef4ac2c"/>
    <ds:schemaRef ds:uri="60cf2265-0123-4bdd-b005-f296514385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68564-3332-4561-B768-EB7A4733ED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CAEFB3-F3C1-410C-B7BE-EF34DA0F3BCC}">
  <ds:schemaRefs>
    <ds:schemaRef ds:uri="http://schemas.microsoft.com/office/2006/metadata/properties"/>
    <ds:schemaRef ds:uri="http://schemas.microsoft.com/office/infopath/2007/PartnerControls"/>
    <ds:schemaRef ds:uri="60cf2265-0123-4bdd-b005-f29651438544"/>
    <ds:schemaRef ds:uri="f0197cb2-fa5d-407e-8d9e-ff0c4ef4ac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PRICING TABLE</vt:lpstr>
    </vt:vector>
  </TitlesOfParts>
  <Manager/>
  <Company>United States Senate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Hann, Amy (SAA)</dc:creator>
  <cp:keywords/>
  <dc:description/>
  <cp:lastModifiedBy>McDonald, Holly (SAA)</cp:lastModifiedBy>
  <cp:revision/>
  <dcterms:created xsi:type="dcterms:W3CDTF">2020-10-29T14:27:47Z</dcterms:created>
  <dcterms:modified xsi:type="dcterms:W3CDTF">2025-02-24T12:54:09Z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0x0101005A67B8AF75D78D489A513AB5B80AACBB</vt:lpwstr>
  </property>
  <property fmtid="{D5CDD505-2E9C-101B-9397-08002B2CF9AE}" pid="3" name="MediaServiceImageTags">
    <vt:lpwstr/>
  </property>
  <property fmtid="{D5CDD505-2E9C-101B-9397-08002B2CF9AE}" pid="4" name="RevIMBCS">
    <vt:lpwstr>4;#SAATeams|41c42ab1-b1a9-432c-905b-304b551048c3</vt:lpwstr>
  </property>
</Properties>
</file>