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Z:\03-15 Mentor  Protégé Program (Sikora and Kidalov)\18. Broad Agency Announcments (BAA)\FY2025\Proposed Agreement Info\"/>
    </mc:Choice>
  </mc:AlternateContent>
  <xr:revisionPtr revIDLastSave="0" documentId="13_ncr:1_{A7D840CC-F305-4EAD-A0BC-F03EB20A549E}" xr6:coauthVersionLast="47" xr6:coauthVersionMax="47" xr10:uidLastSave="{00000000-0000-0000-0000-000000000000}"/>
  <bookViews>
    <workbookView xWindow="-120" yWindow="90" windowWidth="29040" windowHeight="15510" xr2:uid="{00000000-000D-0000-FFFF-FFFF00000000}"/>
  </bookViews>
  <sheets>
    <sheet name="Instructions" sheetId="5" r:id="rId1"/>
    <sheet name="Program Summary" sheetId="3" r:id="rId2"/>
    <sheet name="Facility - Equipment Base Year" sheetId="7" r:id="rId3"/>
    <sheet name="Facility - Equipment Opt Yr 1" sheetId="6" r:id="rId4"/>
    <sheet name="Facility - Equipment Opt Yr 2" sheetId="1" r:id="rId5"/>
    <sheet name="Labor- SubK - Matrl-ODC Base Yr" sheetId="2" r:id="rId6"/>
    <sheet name="Labor- SubK - Matrl-ODC Opt 1" sheetId="8" r:id="rId7"/>
    <sheet name="Labor- SubK - Matrl-ODC Opt 2 " sheetId="9" r:id="rId8"/>
    <sheet name="Mentor Labor Base Yr" sheetId="10" r:id="rId9"/>
    <sheet name="Mentor Labor Opt Yr 1" sheetId="11" r:id="rId10"/>
    <sheet name="Mentor Labor Opt Yr 2" sheetId="1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 i="3" l="1"/>
  <c r="D21" i="3"/>
  <c r="C21" i="3"/>
  <c r="G28" i="12"/>
  <c r="H26" i="12"/>
  <c r="H25" i="12"/>
  <c r="H24" i="12"/>
  <c r="H23" i="12"/>
  <c r="H22" i="12"/>
  <c r="H21" i="12"/>
  <c r="H20" i="12"/>
  <c r="H19" i="12"/>
  <c r="H18" i="12"/>
  <c r="H17" i="12"/>
  <c r="H16" i="12"/>
  <c r="H15" i="12"/>
  <c r="H14" i="12"/>
  <c r="H13" i="12"/>
  <c r="H12" i="12"/>
  <c r="H11" i="12"/>
  <c r="H28" i="12" s="1"/>
  <c r="G28" i="11"/>
  <c r="H26" i="11"/>
  <c r="H25" i="11"/>
  <c r="H24" i="11"/>
  <c r="H23" i="11"/>
  <c r="H22" i="11"/>
  <c r="H21" i="11"/>
  <c r="H20" i="11"/>
  <c r="H19" i="11"/>
  <c r="H18" i="11"/>
  <c r="H17" i="11"/>
  <c r="H16" i="11"/>
  <c r="H15" i="11"/>
  <c r="H14" i="11"/>
  <c r="H13" i="11"/>
  <c r="H12" i="11"/>
  <c r="H11" i="11"/>
  <c r="H28" i="11" s="1"/>
  <c r="Q28" i="2"/>
  <c r="M28" i="2"/>
  <c r="L28" i="2"/>
  <c r="K28" i="2"/>
  <c r="G28" i="2"/>
  <c r="N26" i="2"/>
  <c r="S26" i="2" s="1"/>
  <c r="H26" i="2"/>
  <c r="N25" i="2"/>
  <c r="S25" i="2" s="1"/>
  <c r="H25" i="2"/>
  <c r="N24" i="2"/>
  <c r="S24" i="2" s="1"/>
  <c r="H24" i="2"/>
  <c r="S23" i="2"/>
  <c r="N23" i="2"/>
  <c r="H23" i="2"/>
  <c r="N22" i="2"/>
  <c r="S22" i="2" s="1"/>
  <c r="H22" i="2"/>
  <c r="N21" i="2"/>
  <c r="S21" i="2" s="1"/>
  <c r="H21" i="2"/>
  <c r="N20" i="2"/>
  <c r="S20" i="2" s="1"/>
  <c r="H20" i="2"/>
  <c r="S19" i="2"/>
  <c r="N19" i="2"/>
  <c r="H19" i="2"/>
  <c r="N18" i="2"/>
  <c r="S18" i="2" s="1"/>
  <c r="H18" i="2"/>
  <c r="N17" i="2"/>
  <c r="S17" i="2" s="1"/>
  <c r="H17" i="2"/>
  <c r="N16" i="2"/>
  <c r="S16" i="2" s="1"/>
  <c r="H16" i="2"/>
  <c r="S15" i="2"/>
  <c r="N15" i="2"/>
  <c r="H15" i="2"/>
  <c r="N14" i="2"/>
  <c r="S14" i="2" s="1"/>
  <c r="H14" i="2"/>
  <c r="N13" i="2"/>
  <c r="S13" i="2" s="1"/>
  <c r="H13" i="2"/>
  <c r="N12" i="2"/>
  <c r="S12" i="2" s="1"/>
  <c r="H12" i="2"/>
  <c r="S11" i="2"/>
  <c r="N11" i="2"/>
  <c r="N28" i="2" s="1"/>
  <c r="H11" i="2"/>
  <c r="H28" i="2" s="1"/>
  <c r="B12" i="3" s="1"/>
  <c r="Q28" i="8"/>
  <c r="M28" i="8"/>
  <c r="L28" i="8"/>
  <c r="K28" i="8"/>
  <c r="C13" i="3" s="1"/>
  <c r="G28" i="8"/>
  <c r="N26" i="8"/>
  <c r="H26" i="8"/>
  <c r="S26" i="8" s="1"/>
  <c r="N25" i="8"/>
  <c r="S25" i="8" s="1"/>
  <c r="H25" i="8"/>
  <c r="S24" i="8"/>
  <c r="N24" i="8"/>
  <c r="H24" i="8"/>
  <c r="N23" i="8"/>
  <c r="S23" i="8" s="1"/>
  <c r="H23" i="8"/>
  <c r="N22" i="8"/>
  <c r="S22" i="8" s="1"/>
  <c r="H22" i="8"/>
  <c r="N21" i="8"/>
  <c r="S21" i="8" s="1"/>
  <c r="H21" i="8"/>
  <c r="N20" i="8"/>
  <c r="H20" i="8"/>
  <c r="S20" i="8" s="1"/>
  <c r="N19" i="8"/>
  <c r="S19" i="8" s="1"/>
  <c r="H19" i="8"/>
  <c r="N18" i="8"/>
  <c r="H18" i="8"/>
  <c r="S18" i="8" s="1"/>
  <c r="N17" i="8"/>
  <c r="S17" i="8" s="1"/>
  <c r="H17" i="8"/>
  <c r="S16" i="8"/>
  <c r="N16" i="8"/>
  <c r="H16" i="8"/>
  <c r="N15" i="8"/>
  <c r="S15" i="8" s="1"/>
  <c r="H15" i="8"/>
  <c r="N14" i="8"/>
  <c r="S14" i="8" s="1"/>
  <c r="H14" i="8"/>
  <c r="N13" i="8"/>
  <c r="S13" i="8" s="1"/>
  <c r="H13" i="8"/>
  <c r="N12" i="8"/>
  <c r="H12" i="8"/>
  <c r="H28" i="8" s="1"/>
  <c r="C12" i="3" s="1"/>
  <c r="N11" i="8"/>
  <c r="S11" i="8" s="1"/>
  <c r="H11" i="8"/>
  <c r="H28" i="10"/>
  <c r="G28" i="10"/>
  <c r="D15" i="3"/>
  <c r="C15" i="3"/>
  <c r="D14" i="3"/>
  <c r="C14" i="3"/>
  <c r="B14" i="3"/>
  <c r="D13" i="3"/>
  <c r="D12" i="3"/>
  <c r="Q28" i="9"/>
  <c r="M28" i="9"/>
  <c r="L28" i="9"/>
  <c r="K28" i="9"/>
  <c r="G28" i="9"/>
  <c r="N26" i="9"/>
  <c r="S26" i="9" s="1"/>
  <c r="H26" i="9"/>
  <c r="N25" i="9"/>
  <c r="S25" i="9" s="1"/>
  <c r="H25" i="9"/>
  <c r="S24" i="9"/>
  <c r="N24" i="9"/>
  <c r="H24" i="9"/>
  <c r="N23" i="9"/>
  <c r="S23" i="9" s="1"/>
  <c r="H23" i="9"/>
  <c r="N22" i="9"/>
  <c r="H22" i="9"/>
  <c r="S22" i="9" s="1"/>
  <c r="N21" i="9"/>
  <c r="S21" i="9" s="1"/>
  <c r="H21" i="9"/>
  <c r="N20" i="9"/>
  <c r="S20" i="9" s="1"/>
  <c r="H20" i="9"/>
  <c r="N19" i="9"/>
  <c r="S19" i="9" s="1"/>
  <c r="H19" i="9"/>
  <c r="N18" i="9"/>
  <c r="S18" i="9" s="1"/>
  <c r="H18" i="9"/>
  <c r="N17" i="9"/>
  <c r="S17" i="9" s="1"/>
  <c r="H17" i="9"/>
  <c r="S16" i="9"/>
  <c r="N16" i="9"/>
  <c r="H16" i="9"/>
  <c r="N15" i="9"/>
  <c r="S15" i="9" s="1"/>
  <c r="H15" i="9"/>
  <c r="N14" i="9"/>
  <c r="H14" i="9"/>
  <c r="S14" i="9" s="1"/>
  <c r="N13" i="9"/>
  <c r="S13" i="9" s="1"/>
  <c r="H13" i="9"/>
  <c r="N12" i="9"/>
  <c r="S12" i="9" s="1"/>
  <c r="H12" i="9"/>
  <c r="N11" i="9"/>
  <c r="N28" i="9" s="1"/>
  <c r="H11" i="9"/>
  <c r="H28" i="9" s="1"/>
  <c r="D16" i="3"/>
  <c r="C16" i="3"/>
  <c r="B16" i="3"/>
  <c r="K37" i="6"/>
  <c r="M35" i="6"/>
  <c r="M34" i="6"/>
  <c r="M33" i="6"/>
  <c r="M32" i="6"/>
  <c r="M31" i="6"/>
  <c r="M30" i="6"/>
  <c r="M29" i="6"/>
  <c r="M28" i="6"/>
  <c r="M27" i="6"/>
  <c r="M26" i="6"/>
  <c r="M25" i="6"/>
  <c r="M24" i="6"/>
  <c r="M23" i="6"/>
  <c r="M22" i="6"/>
  <c r="M21" i="6"/>
  <c r="M20" i="6"/>
  <c r="M19" i="6"/>
  <c r="M18" i="6"/>
  <c r="M17" i="6"/>
  <c r="M16" i="6"/>
  <c r="M15" i="6"/>
  <c r="M14" i="6"/>
  <c r="M13" i="6"/>
  <c r="M12" i="6"/>
  <c r="M11" i="6"/>
  <c r="M37" i="6" s="1"/>
  <c r="K37" i="7"/>
  <c r="M35" i="7"/>
  <c r="M34" i="7"/>
  <c r="M33" i="7"/>
  <c r="M32" i="7"/>
  <c r="M31" i="7"/>
  <c r="M30" i="7"/>
  <c r="M29" i="7"/>
  <c r="M28" i="7"/>
  <c r="M27" i="7"/>
  <c r="M26" i="7"/>
  <c r="M25" i="7"/>
  <c r="M24" i="7"/>
  <c r="M23" i="7"/>
  <c r="M22" i="7"/>
  <c r="M21" i="7"/>
  <c r="M20" i="7"/>
  <c r="M19" i="7"/>
  <c r="M18" i="7"/>
  <c r="M17" i="7"/>
  <c r="M16" i="7"/>
  <c r="M15" i="7"/>
  <c r="M14" i="7"/>
  <c r="M13" i="7"/>
  <c r="M12" i="7"/>
  <c r="M37" i="7" s="1"/>
  <c r="M11" i="7"/>
  <c r="M37" i="1"/>
  <c r="K37" i="1"/>
  <c r="M35" i="1"/>
  <c r="M34" i="1"/>
  <c r="M33" i="1"/>
  <c r="M32" i="1"/>
  <c r="M31" i="1"/>
  <c r="M30" i="1"/>
  <c r="M29" i="1"/>
  <c r="M28" i="1"/>
  <c r="M27" i="1"/>
  <c r="M26" i="1"/>
  <c r="M25" i="1"/>
  <c r="M24" i="1"/>
  <c r="M23" i="1"/>
  <c r="M22" i="1"/>
  <c r="M21" i="1"/>
  <c r="M20" i="1"/>
  <c r="M19" i="1"/>
  <c r="M18" i="1"/>
  <c r="M17" i="1"/>
  <c r="M16" i="1"/>
  <c r="M15" i="1"/>
  <c r="M14" i="1"/>
  <c r="M13" i="1"/>
  <c r="M12" i="1"/>
  <c r="M11" i="1"/>
  <c r="D22" i="3"/>
  <c r="C22" i="3"/>
  <c r="S28" i="2" l="1"/>
  <c r="E12" i="3"/>
  <c r="S12" i="8"/>
  <c r="S28" i="8" s="1"/>
  <c r="N28" i="8"/>
  <c r="S11" i="9"/>
  <c r="S28" i="9" s="1"/>
  <c r="D17" i="3"/>
  <c r="D26" i="3" s="1"/>
  <c r="C17" i="3"/>
  <c r="C26" i="3" s="1"/>
  <c r="H26" i="10" l="1"/>
  <c r="H25" i="10"/>
  <c r="H24" i="10"/>
  <c r="H23" i="10"/>
  <c r="H22" i="10"/>
  <c r="H21" i="10"/>
  <c r="H20" i="10"/>
  <c r="H19" i="10"/>
  <c r="H18" i="10"/>
  <c r="H17" i="10"/>
  <c r="H16" i="10"/>
  <c r="H15" i="10"/>
  <c r="H14" i="10"/>
  <c r="H13" i="10"/>
  <c r="H12" i="10"/>
  <c r="H11" i="10"/>
  <c r="B13" i="3"/>
  <c r="E13" i="3" s="1"/>
  <c r="B15" i="3"/>
  <c r="E15" i="3" s="1"/>
  <c r="E16" i="3" l="1"/>
  <c r="B21" i="3"/>
  <c r="E14" i="3"/>
  <c r="B22" i="3" l="1"/>
  <c r="E26" i="3" s="1"/>
  <c r="E21" i="3"/>
  <c r="B17" i="3"/>
  <c r="E17" i="3"/>
</calcChain>
</file>

<file path=xl/sharedStrings.xml><?xml version="1.0" encoding="utf-8"?>
<sst xmlns="http://schemas.openxmlformats.org/spreadsheetml/2006/main" count="319" uniqueCount="131">
  <si>
    <t>Protégé Company:</t>
  </si>
  <si>
    <t>Mentor Company:</t>
  </si>
  <si>
    <t>Sponsoring Agency:</t>
  </si>
  <si>
    <t>a.</t>
  </si>
  <si>
    <t>A description of the method used to estimate costs and supporting documentation.</t>
  </si>
  <si>
    <t>All subcontractor proposal documentation shall be prepared at the same level of detail as that required of the offeror.</t>
  </si>
  <si>
    <t>Submittal Date:</t>
  </si>
  <si>
    <t>Enter the date in MM/DD/YYYY format</t>
  </si>
  <si>
    <t>Submission Date:</t>
  </si>
  <si>
    <t>Item</t>
  </si>
  <si>
    <t>Equipment or
Supporting Facility Upgrades 
Description</t>
  </si>
  <si>
    <t xml:space="preserve">Manufacturer </t>
  </si>
  <si>
    <t>Model and Part Number</t>
  </si>
  <si>
    <t>Total Cost
($)</t>
  </si>
  <si>
    <t>Planned Purchase Date
(Month/Year)</t>
  </si>
  <si>
    <t>Notes or Comments</t>
  </si>
  <si>
    <t>Quote/Proposal
 Provided By (Supplier)</t>
  </si>
  <si>
    <t>Contract Number:</t>
  </si>
  <si>
    <t xml:space="preserve">Item </t>
  </si>
  <si>
    <t>Internal Labor Category 
&amp;
 Job Title</t>
  </si>
  <si>
    <t>Hourly Labor Rate
($)</t>
  </si>
  <si>
    <t>Labor Hours</t>
  </si>
  <si>
    <t>Total Cost of Labor
($)</t>
  </si>
  <si>
    <t>Material Shipping Cost
 ($)</t>
  </si>
  <si>
    <t>Total 
Material Cost
($)</t>
  </si>
  <si>
    <t>Labor / Engineering / Qualification Description</t>
  </si>
  <si>
    <t>Required ODC Cost Description</t>
  </si>
  <si>
    <t>Total ODC Cost               ($)</t>
  </si>
  <si>
    <t>Enter Mentor Company Name</t>
  </si>
  <si>
    <t xml:space="preserve">Supporting Cost Data Notes </t>
  </si>
  <si>
    <t>Labor:</t>
  </si>
  <si>
    <t>Material:</t>
  </si>
  <si>
    <t>ODC:</t>
  </si>
  <si>
    <t>Total</t>
  </si>
  <si>
    <t>Agreement Yr. Proposed</t>
  </si>
  <si>
    <t>Indicate Agreement Year Associated with this Proposal (e.g., Base, Option Year1, etc.)</t>
  </si>
  <si>
    <t>Facility / Equipment:</t>
  </si>
  <si>
    <t>Material Cost
 ($)</t>
  </si>
  <si>
    <t>Subcontractor:</t>
  </si>
  <si>
    <t>All quotes must be supported on appropriate company letterhead (i.e., Labor, Supporting Subcontractor, Material and Shipping Costs)</t>
  </si>
  <si>
    <t>Description of Effort: (Can be taken from Application Submission)</t>
  </si>
  <si>
    <t>Completing the Pilot Protégé Project Cost Spreadsheet</t>
  </si>
  <si>
    <t>Labor - Subcontractor - Material - ODC Tab</t>
  </si>
  <si>
    <t>Protégé Project Cost</t>
  </si>
  <si>
    <t>Agreement Number:</t>
  </si>
  <si>
    <t>Enter agreement number.  If not awarded yet, enter TBD</t>
  </si>
  <si>
    <t>Base Yr</t>
  </si>
  <si>
    <t>Opt Yr 1</t>
  </si>
  <si>
    <t>Opt Yr 2</t>
  </si>
  <si>
    <t>Mentor Project Cost</t>
  </si>
  <si>
    <t xml:space="preserve"> Sufficient details must be provided to substantiate the cost estimates.</t>
  </si>
  <si>
    <t xml:space="preserve">A quote or copy from a catalog (identify catalog, its date and the appropriate pages) for the offered items, or  a </t>
  </si>
  <si>
    <t>copy of price lists (published or unpublished) (e.g., wholesale, original equipment manufacturer, or reseller)</t>
  </si>
  <si>
    <t>Facility  or Equipment</t>
  </si>
  <si>
    <t>Mentor Administrative Labor Tab</t>
  </si>
  <si>
    <r>
      <t>Column B - Period of Performance:</t>
    </r>
    <r>
      <rPr>
        <u/>
        <sz val="11"/>
        <color theme="1"/>
        <rFont val="Calibri"/>
        <family val="2"/>
        <scheme val="minor"/>
      </rPr>
      <t xml:space="preserve">  Indicate how many months are included in this project from time of award.  </t>
    </r>
  </si>
  <si>
    <t>Total Project Cost</t>
  </si>
  <si>
    <t>Category</t>
  </si>
  <si>
    <t>Protégé and Mentor:</t>
  </si>
  <si>
    <t>Agreement Yr. Proposed:</t>
  </si>
  <si>
    <t>Equipment Order Lead Time
(Weeks)</t>
  </si>
  <si>
    <t>Installation
(Weeks)</t>
  </si>
  <si>
    <t>Testing/ Calibration
(Weeks)</t>
  </si>
  <si>
    <t>Total Period of Performance
(Weeks)</t>
  </si>
  <si>
    <t>Quote Information</t>
  </si>
  <si>
    <t>Priority Rating</t>
  </si>
  <si>
    <t>Quote / Proposal
($)</t>
  </si>
  <si>
    <t>Schedule / Lead Time (Weeks)</t>
  </si>
  <si>
    <t>Facility – Equipment Tabs</t>
  </si>
  <si>
    <t>Program Summary Tab</t>
  </si>
  <si>
    <t>Note:  Cost Data on this sheet is auto populated from Facility-Equipment Tabs, Labor-Subcontract-Material and ODC Tabs, and Mentor Administrative Labor tabs</t>
  </si>
  <si>
    <t xml:space="preserve">This instruction is a guide to completing this Excel Workbook.  It is intended to provide an overarching view of the information an offeror must provide with its proposal in order for the Department of Defense Office of Small Business Programs to conduct a thorough evaluation of proposed cost and/or price elements.
All cost elements must be indicated on the Pilot Protégé Cost Spreadsheet and submitted in Microsoft Excel format. </t>
  </si>
  <si>
    <t>Quote / Proposal
(#)</t>
  </si>
  <si>
    <t>Quantity Requested
(#)</t>
  </si>
  <si>
    <t>Supporting Subcontractor or Material</t>
  </si>
  <si>
    <t>ODC</t>
  </si>
  <si>
    <t>Protégé Labor</t>
  </si>
  <si>
    <t>Supplier and Part Identification</t>
  </si>
  <si>
    <t>Supporting Subcontractor Cost
($)</t>
  </si>
  <si>
    <t>Required Supporting Subcontractor or Material</t>
  </si>
  <si>
    <t>Administrative Labor /
Qualification Description</t>
  </si>
  <si>
    <t>Period of Performance 
(Months)</t>
  </si>
  <si>
    <t>Labor Hours
(#)</t>
  </si>
  <si>
    <t>Mentor Labor</t>
  </si>
  <si>
    <t>Grand Total Cost
($)</t>
  </si>
  <si>
    <t>Enter Agency Name (i.e., Navy, MDA, etc.)</t>
  </si>
  <si>
    <r>
      <t>Enter Protégé Company Name</t>
    </r>
    <r>
      <rPr>
        <b/>
        <sz val="12"/>
        <color theme="1"/>
        <rFont val="Calibri"/>
        <family val="2"/>
        <scheme val="minor"/>
      </rPr>
      <t xml:space="preserve"> </t>
    </r>
  </si>
  <si>
    <r>
      <t>Column B – Facility or Equipment:</t>
    </r>
    <r>
      <rPr>
        <sz val="11"/>
        <color theme="1"/>
        <rFont val="Calibri"/>
        <family val="2"/>
        <scheme val="minor"/>
      </rPr>
      <t xml:space="preserve"> Indicate whether expense is related to Facility Upgrade or Procurement of Equipment.</t>
    </r>
  </si>
  <si>
    <r>
      <t>Column C – Equipment or Supporting Facility Upgrades Description:</t>
    </r>
    <r>
      <rPr>
        <sz val="11"/>
        <color theme="1"/>
        <rFont val="Calibri"/>
        <family val="2"/>
        <scheme val="minor"/>
      </rPr>
      <t xml:space="preserve"> Provide a description of the equipment and any supporting facility upgrades required.  Examples of Supporting Facility Upgrades include: Electrical upgrades, minor foundation upgrades, minor building improvements.     </t>
    </r>
  </si>
  <si>
    <r>
      <t>Column D – Manufacturer:</t>
    </r>
    <r>
      <rPr>
        <sz val="11"/>
        <color theme="1"/>
        <rFont val="Calibri"/>
        <family val="2"/>
        <scheme val="minor"/>
      </rPr>
      <t xml:space="preserve"> Identify the equipment manufacturer.    </t>
    </r>
  </si>
  <si>
    <r>
      <t>Column E – Model and Part Number:</t>
    </r>
    <r>
      <rPr>
        <sz val="11"/>
        <color theme="1"/>
        <rFont val="Calibri"/>
        <family val="2"/>
        <scheme val="minor"/>
      </rPr>
      <t xml:space="preserve"> Identify the equipment model and or part number (to indicate model numbers of accessories that are included in the total price enter the main piece of equipment first, then list accessory model numbers.)</t>
    </r>
  </si>
  <si>
    <r>
      <t>Column F – Quote/Proposal Provided By (Supplier):</t>
    </r>
    <r>
      <rPr>
        <sz val="11"/>
        <color theme="1"/>
        <rFont val="Calibri"/>
        <family val="2"/>
        <scheme val="minor"/>
      </rPr>
      <t xml:space="preserve">  Provide the Name of the company providing the Quote/Proposal. </t>
    </r>
  </si>
  <si>
    <r>
      <t>Column G – Quote/Proposal #:</t>
    </r>
    <r>
      <rPr>
        <sz val="11"/>
        <color theme="1"/>
        <rFont val="Calibri"/>
        <family val="2"/>
        <scheme val="minor"/>
      </rPr>
      <t xml:space="preserve">  Identify the unique quote/proposal number.</t>
    </r>
  </si>
  <si>
    <r>
      <t>Column H – Price on Quote/Proposal:</t>
    </r>
    <r>
      <rPr>
        <sz val="11"/>
        <color theme="1"/>
        <rFont val="Calibri"/>
        <family val="2"/>
        <scheme val="minor"/>
      </rPr>
      <t xml:space="preserve"> Provide the total cost in USD for the proposed equipment or construction effort as indicated in the quote.</t>
    </r>
  </si>
  <si>
    <r>
      <t>Column I – Total Quantity Requested:</t>
    </r>
    <r>
      <rPr>
        <sz val="11"/>
        <color theme="1"/>
        <rFont val="Calibri"/>
        <family val="2"/>
        <scheme val="minor"/>
      </rPr>
      <t xml:space="preserve">  Provide the total quantity that is being requested as part of this proposal.  NOTE: For construction efforts the quantity should be 1.  </t>
    </r>
  </si>
  <si>
    <r>
      <t>Column J – Total Cost:</t>
    </r>
    <r>
      <rPr>
        <sz val="11"/>
        <color theme="1"/>
        <rFont val="Calibri"/>
        <family val="2"/>
        <scheme val="minor"/>
      </rPr>
      <t xml:space="preserve"> Provide the total cost in USD of the quantity requested as part of this proposal.  This column amount is auto generated.  </t>
    </r>
  </si>
  <si>
    <r>
      <t>Column K – Planned Purchase Date:</t>
    </r>
    <r>
      <rPr>
        <sz val="11"/>
        <color theme="1"/>
        <rFont val="Calibri"/>
        <family val="2"/>
        <scheme val="minor"/>
      </rPr>
      <t xml:space="preserve">  Indicated your planned purchase date in “Month/Year” format.</t>
    </r>
  </si>
  <si>
    <r>
      <t>Column L – Equipment Order Lead Time:</t>
    </r>
    <r>
      <rPr>
        <sz val="11"/>
        <color theme="1"/>
        <rFont val="Calibri"/>
        <family val="2"/>
        <scheme val="minor"/>
      </rPr>
      <t xml:space="preserve"> Provide the schedule/lead time (in weeks) for the equipment order.</t>
    </r>
  </si>
  <si>
    <r>
      <t>Column M – Installation:</t>
    </r>
    <r>
      <rPr>
        <sz val="11"/>
        <color theme="1"/>
        <rFont val="Calibri"/>
        <family val="2"/>
        <scheme val="minor"/>
      </rPr>
      <t xml:space="preserve"> Provide the schedule/lead time (in weeks) to complete installation of any equipment or item proposed.</t>
    </r>
  </si>
  <si>
    <r>
      <t>Column N – Testing/Calibration:</t>
    </r>
    <r>
      <rPr>
        <sz val="11"/>
        <color theme="1"/>
        <rFont val="Calibri"/>
        <family val="2"/>
        <scheme val="minor"/>
      </rPr>
      <t xml:space="preserve"> Provide the schedule/lead time (in weeks) to complete testing and calibration of equipment.  </t>
    </r>
  </si>
  <si>
    <r>
      <t>Column O – Total Period of Performance:</t>
    </r>
    <r>
      <rPr>
        <sz val="11"/>
        <color theme="1"/>
        <rFont val="Calibri"/>
        <family val="2"/>
        <scheme val="minor"/>
      </rPr>
      <t xml:space="preserve"> Provide the estimated total period of performance (in weeks) in order for the quoted item to be operational.  For the purposes of this column operational means ready for production use.   </t>
    </r>
  </si>
  <si>
    <r>
      <t>Column P – Notes or Comments:</t>
    </r>
    <r>
      <rPr>
        <sz val="11"/>
        <color theme="1"/>
        <rFont val="Calibri"/>
        <family val="2"/>
        <scheme val="minor"/>
      </rPr>
      <t xml:space="preserve">  Provide any additional information that may impact the data provided such as: </t>
    </r>
  </si>
  <si>
    <r>
      <t>·</t>
    </r>
    <r>
      <rPr>
        <sz val="7"/>
        <color theme="1"/>
        <rFont val="Calibri"/>
        <family val="2"/>
        <scheme val="minor"/>
      </rPr>
      <t xml:space="preserve">         </t>
    </r>
    <r>
      <rPr>
        <sz val="11"/>
        <color theme="1"/>
        <rFont val="Calibri"/>
        <family val="2"/>
        <scheme val="minor"/>
      </rPr>
      <t xml:space="preserve">Identify if a construction effort line item directly correlates to the operational status of another line item.  </t>
    </r>
  </si>
  <si>
    <r>
      <t>·</t>
    </r>
    <r>
      <rPr>
        <sz val="7"/>
        <color theme="1"/>
        <rFont val="Calibri"/>
        <family val="2"/>
        <scheme val="minor"/>
      </rPr>
      <t xml:space="preserve">         </t>
    </r>
    <r>
      <rPr>
        <sz val="11"/>
        <color theme="1"/>
        <rFont val="Calibri"/>
        <family val="2"/>
        <scheme val="minor"/>
      </rPr>
      <t>Events that need to take place that are not part of the proposal (e.g. construction, obtaining permits, local authority inspections).</t>
    </r>
  </si>
  <si>
    <r>
      <t>·</t>
    </r>
    <r>
      <rPr>
        <sz val="7"/>
        <color theme="1"/>
        <rFont val="Calibri"/>
        <family val="2"/>
        <scheme val="minor"/>
      </rPr>
      <t xml:space="preserve">         </t>
    </r>
    <r>
      <rPr>
        <sz val="11"/>
        <color theme="1"/>
        <rFont val="Calibri"/>
        <family val="2"/>
        <scheme val="minor"/>
      </rPr>
      <t>Identify if there is an equipment installation sequence that may impact operational date estimates.</t>
    </r>
  </si>
  <si>
    <r>
      <t>·</t>
    </r>
    <r>
      <rPr>
        <sz val="7"/>
        <color theme="1"/>
        <rFont val="Calibri"/>
        <family val="2"/>
        <scheme val="minor"/>
      </rPr>
      <t xml:space="preserve">         </t>
    </r>
    <r>
      <rPr>
        <sz val="11"/>
        <color theme="1"/>
        <rFont val="Calibri"/>
        <family val="2"/>
        <scheme val="minor"/>
      </rPr>
      <t>Provide Expiration Date of any quotes/proposals.</t>
    </r>
  </si>
  <si>
    <r>
      <t>·</t>
    </r>
    <r>
      <rPr>
        <sz val="7"/>
        <color theme="1"/>
        <rFont val="Calibri"/>
        <family val="2"/>
        <scheme val="minor"/>
      </rPr>
      <t xml:space="preserve">         </t>
    </r>
    <r>
      <rPr>
        <sz val="11"/>
        <color theme="1"/>
        <rFont val="Calibri"/>
        <family val="2"/>
        <scheme val="minor"/>
      </rPr>
      <t xml:space="preserve">Explain the </t>
    </r>
    <r>
      <rPr>
        <b/>
        <u/>
        <sz val="11"/>
        <color theme="1"/>
        <rFont val="Calibri"/>
        <family val="2"/>
        <scheme val="minor"/>
      </rPr>
      <t>need</t>
    </r>
    <r>
      <rPr>
        <sz val="11"/>
        <color theme="1"/>
        <rFont val="Calibri"/>
        <family val="2"/>
        <scheme val="minor"/>
      </rPr>
      <t xml:space="preserve"> for any “upgrade packages” or “accessories” included in the quote.</t>
    </r>
  </si>
  <si>
    <r>
      <t>Column B - Period of Performance:</t>
    </r>
    <r>
      <rPr>
        <sz val="11"/>
        <color theme="1"/>
        <rFont val="Calibri"/>
        <family val="2"/>
        <scheme val="minor"/>
      </rPr>
      <t xml:space="preserve">  Indicate how many months it will take to complete the project from time of award.  </t>
    </r>
  </si>
  <si>
    <r>
      <t>Column C – Labor / Engineering / Qualification Description:</t>
    </r>
    <r>
      <rPr>
        <sz val="11"/>
        <color theme="1"/>
        <rFont val="Calibri"/>
        <family val="2"/>
        <scheme val="minor"/>
      </rPr>
      <t xml:space="preserve">  Provide a description of the effort  </t>
    </r>
  </si>
  <si>
    <r>
      <t>Column D – Internal Labor Category &amp; Job Title:</t>
    </r>
    <r>
      <rPr>
        <sz val="11"/>
        <color theme="1"/>
        <rFont val="Calibri"/>
        <family val="2"/>
        <scheme val="minor"/>
      </rPr>
      <t xml:space="preserve"> For each effort identify the required Internal Labor Category and Job Title.  </t>
    </r>
  </si>
  <si>
    <r>
      <t>Column E – Hourly Labor Rate:</t>
    </r>
    <r>
      <rPr>
        <sz val="11"/>
        <color theme="1"/>
        <rFont val="Calibri"/>
        <family val="2"/>
        <scheme val="minor"/>
      </rPr>
      <t xml:space="preserve">  Indicate the hourly rate in US dollars for each Labor Category identified in Column D.</t>
    </r>
  </si>
  <si>
    <r>
      <t>Column F – Labor Hours:</t>
    </r>
    <r>
      <rPr>
        <sz val="11"/>
        <color theme="1"/>
        <rFont val="Calibri"/>
        <family val="2"/>
        <scheme val="minor"/>
      </rPr>
      <t xml:space="preserve">  Indicate the number of labor hours for each Labor Category identified in Column D.</t>
    </r>
  </si>
  <si>
    <r>
      <t>Column G – Total Cost of Labor:</t>
    </r>
    <r>
      <rPr>
        <sz val="11"/>
        <color theme="1"/>
        <rFont val="Calibri"/>
        <family val="2"/>
        <scheme val="minor"/>
      </rPr>
      <t xml:space="preserve"> Indicate the total cost of labor in USD for each Labor Category by multiplying Columns E and F (auto generated by formula).</t>
    </r>
  </si>
  <si>
    <r>
      <t>Column H – Required Supporting Subcontractor or Material:</t>
    </r>
    <r>
      <rPr>
        <sz val="11"/>
        <color theme="1"/>
        <rFont val="Calibri"/>
        <family val="2"/>
        <scheme val="minor"/>
      </rPr>
      <t xml:space="preserve">  List Supporting Subcontractors and material needed to complete the effort.</t>
    </r>
  </si>
  <si>
    <r>
      <t>Column I–Supporting Subcontractor Costs:</t>
    </r>
    <r>
      <rPr>
        <sz val="11"/>
        <color theme="1"/>
        <rFont val="Calibri"/>
        <family val="2"/>
        <scheme val="minor"/>
      </rPr>
      <t xml:space="preserve"> Indicate the total cost quoted by the Required Supporting Subcontractor. The cost may include material cost and shipping</t>
    </r>
    <r>
      <rPr>
        <b/>
        <sz val="11"/>
        <color theme="1"/>
        <rFont val="Calibri"/>
        <family val="2"/>
        <scheme val="minor"/>
      </rPr>
      <t xml:space="preserve"> (Provide quote on company letterhead with a breakdown that itemizes subcontractor, material and shipping costs)</t>
    </r>
  </si>
  <si>
    <r>
      <t>Column J – Material Cost:</t>
    </r>
    <r>
      <rPr>
        <sz val="11"/>
        <color theme="1"/>
        <rFont val="Calibri"/>
        <family val="2"/>
        <scheme val="minor"/>
      </rPr>
      <t xml:space="preserve"> Indicate the total cost of Material in USD.</t>
    </r>
    <r>
      <rPr>
        <b/>
        <u/>
        <sz val="11"/>
        <color theme="1"/>
        <rFont val="Calibri"/>
        <family val="2"/>
        <scheme val="minor"/>
      </rPr>
      <t xml:space="preserve"> </t>
    </r>
  </si>
  <si>
    <r>
      <t>Column K – Material Shipping Costs:</t>
    </r>
    <r>
      <rPr>
        <sz val="11"/>
        <color theme="1"/>
        <rFont val="Calibri"/>
        <family val="2"/>
        <scheme val="minor"/>
      </rPr>
      <t xml:space="preserve">  Indicate the cost of shipping in USD.</t>
    </r>
  </si>
  <si>
    <r>
      <t xml:space="preserve">Column L - Total Material Costs: </t>
    </r>
    <r>
      <rPr>
        <sz val="11"/>
        <color theme="1"/>
        <rFont val="Calibri"/>
        <family val="2"/>
        <scheme val="minor"/>
      </rPr>
      <t xml:space="preserve">Indicate the total cost of the material in USD by adding Columns J and K (auto generated by formula). </t>
    </r>
  </si>
  <si>
    <r>
      <t>Column M – Required ODC Cost Description:</t>
    </r>
    <r>
      <rPr>
        <sz val="11"/>
        <color theme="1"/>
        <rFont val="Calibri"/>
        <family val="2"/>
        <scheme val="minor"/>
      </rPr>
      <t xml:space="preserve">  Indicate total Other Direct Costs (ODC) such as required travel associated with this effort.    </t>
    </r>
    <r>
      <rPr>
        <b/>
        <u/>
        <sz val="11"/>
        <color theme="1"/>
        <rFont val="Calibri"/>
        <family val="2"/>
        <scheme val="minor"/>
      </rPr>
      <t xml:space="preserve"> </t>
    </r>
  </si>
  <si>
    <r>
      <t>Column N – Total ODC Cost:</t>
    </r>
    <r>
      <rPr>
        <sz val="11"/>
        <color theme="1"/>
        <rFont val="Calibri"/>
        <family val="2"/>
        <scheme val="minor"/>
      </rPr>
      <t xml:space="preserve">  Provide total cost of ODC.  Note for required travel, include travel estimate including Per Diem limits for destination location with proposal backup.</t>
    </r>
    <r>
      <rPr>
        <b/>
        <u/>
        <sz val="11"/>
        <color theme="1"/>
        <rFont val="Calibri"/>
        <family val="2"/>
        <scheme val="minor"/>
      </rPr>
      <t xml:space="preserve"> </t>
    </r>
  </si>
  <si>
    <r>
      <t>Column O – Grand Total: Labor - Subcontractor - Material - ODC Cost:</t>
    </r>
    <r>
      <rPr>
        <sz val="11"/>
        <color theme="1"/>
        <rFont val="Calibri"/>
        <family val="2"/>
        <scheme val="minor"/>
      </rPr>
      <t xml:space="preserve"> Indicate in the grand total cost of each line by adding Columns G, I, L and N (auto generated by formula).</t>
    </r>
  </si>
  <si>
    <r>
      <t>Column C – Administrative Labor / Qualification Description:</t>
    </r>
    <r>
      <rPr>
        <sz val="11"/>
        <color theme="1"/>
        <rFont val="Calibri"/>
        <family val="2"/>
        <scheme val="minor"/>
      </rPr>
      <t xml:space="preserve">  Provide a description of the effort. (i.e. Invoicing, reporting) </t>
    </r>
  </si>
  <si>
    <r>
      <t>Column D - Labor Category :</t>
    </r>
    <r>
      <rPr>
        <sz val="11"/>
        <color theme="1"/>
        <rFont val="Calibri"/>
        <family val="2"/>
        <scheme val="minor"/>
      </rPr>
      <t xml:space="preserve">  Title of position (i.e. PM, contracting, finance) </t>
    </r>
  </si>
  <si>
    <r>
      <t>Column E – Rate:</t>
    </r>
    <r>
      <rPr>
        <sz val="11"/>
        <color theme="1"/>
        <rFont val="Calibri"/>
        <family val="2"/>
        <scheme val="minor"/>
      </rPr>
      <t xml:space="preserve">  DCAA approved rate</t>
    </r>
  </si>
  <si>
    <r>
      <t>Column F – Hours:</t>
    </r>
    <r>
      <rPr>
        <sz val="11"/>
        <color theme="1"/>
        <rFont val="Calibri"/>
        <family val="2"/>
        <scheme val="minor"/>
      </rPr>
      <t xml:space="preserve">  Time it take to complete task.</t>
    </r>
  </si>
  <si>
    <r>
      <t>Column G – Total administrative labor:</t>
    </r>
    <r>
      <rPr>
        <sz val="11"/>
        <color theme="1"/>
        <rFont val="Calibri"/>
        <family val="2"/>
        <scheme val="minor"/>
      </rPr>
      <t xml:space="preserve"> This is the total cost of hours expended times the rate to perform the task required.  This column amount is auto generated.  </t>
    </r>
  </si>
  <si>
    <t>Protégé Pilot Initiative (PPI) Cost Spreadsheet Instructions</t>
  </si>
  <si>
    <t>Protégé Pilot Initiative (PPI)
Summary Cost Spreadsheet</t>
  </si>
  <si>
    <t>Protégé Pilot Initiative (PPI) Cost Spreadsheet
Facility - Equipment</t>
  </si>
  <si>
    <t>Protégé Pilot Initiative (PPI) Cost Spreadsheet
Protégé Labor - Subcontractor - Material - ODC</t>
  </si>
  <si>
    <t>Protégé Pilot Initiative (PPI) Cost Spreadsheet
Mentor Labor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</si>
</sst>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mm\-yyyy"/>
  </numFmts>
  <fonts count="2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24"/>
      <color theme="1"/>
      <name val="Cambria"/>
      <family val="1"/>
    </font>
    <font>
      <b/>
      <sz val="12"/>
      <color theme="1"/>
      <name val="Calibri"/>
      <family val="2"/>
      <scheme val="minor"/>
    </font>
    <font>
      <b/>
      <u/>
      <sz val="11"/>
      <color theme="1"/>
      <name val="Calibri"/>
      <family val="2"/>
      <scheme val="minor"/>
    </font>
    <font>
      <b/>
      <u/>
      <sz val="11"/>
      <color rgb="FFFF0000"/>
      <name val="Calibri"/>
      <family val="2"/>
      <scheme val="minor"/>
    </font>
    <font>
      <b/>
      <sz val="11"/>
      <name val="Calibri"/>
      <family val="2"/>
      <scheme val="minor"/>
    </font>
    <font>
      <u/>
      <sz val="11"/>
      <color theme="1"/>
      <name val="Calibri"/>
      <family val="2"/>
      <scheme val="minor"/>
    </font>
    <font>
      <b/>
      <sz val="22"/>
      <color theme="1"/>
      <name val="Cambria"/>
      <family val="1"/>
    </font>
    <font>
      <sz val="11"/>
      <name val="Calibri"/>
      <family val="2"/>
      <scheme val="minor"/>
    </font>
    <font>
      <b/>
      <sz val="24"/>
      <color theme="1"/>
      <name val="Calibri"/>
      <family val="2"/>
      <scheme val="minor"/>
    </font>
    <font>
      <i/>
      <sz val="11"/>
      <color theme="1"/>
      <name val="Calibri"/>
      <family val="2"/>
      <scheme val="minor"/>
    </font>
    <font>
      <b/>
      <sz val="13"/>
      <color theme="1"/>
      <name val="Calibri"/>
      <family val="2"/>
      <scheme val="minor"/>
    </font>
    <font>
      <sz val="13"/>
      <color theme="1"/>
      <name val="Calibri"/>
      <family val="2"/>
      <scheme val="minor"/>
    </font>
    <font>
      <b/>
      <sz val="14"/>
      <color theme="0"/>
      <name val="Calibri"/>
      <family val="2"/>
      <scheme val="minor"/>
    </font>
    <font>
      <sz val="12"/>
      <color theme="1"/>
      <name val="Calibri"/>
      <family val="2"/>
      <scheme val="minor"/>
    </font>
    <font>
      <sz val="7"/>
      <color theme="1"/>
      <name val="Calibri"/>
      <family val="2"/>
      <scheme val="minor"/>
    </font>
    <font>
      <b/>
      <sz val="13"/>
      <color theme="0"/>
      <name val="Calibri"/>
      <family val="2"/>
      <scheme val="minor"/>
    </font>
  </fonts>
  <fills count="6">
    <fill>
      <patternFill patternType="none"/>
    </fill>
    <fill>
      <patternFill patternType="gray125"/>
    </fill>
    <fill>
      <patternFill patternType="solid">
        <fgColor theme="4"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bottom/>
      <diagonal/>
    </border>
    <border>
      <left/>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bottom/>
      <diagonal/>
    </border>
    <border>
      <left style="medium">
        <color auto="1"/>
      </left>
      <right style="medium">
        <color auto="1"/>
      </right>
      <top/>
      <bottom style="medium">
        <color auto="1"/>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56">
    <xf numFmtId="0" fontId="0" fillId="0" borderId="0" xfId="0"/>
    <xf numFmtId="0" fontId="0" fillId="0" borderId="1" xfId="0" applyBorder="1" applyAlignment="1">
      <alignment horizontal="left" wrapText="1"/>
    </xf>
    <xf numFmtId="0" fontId="0" fillId="0" borderId="1" xfId="0" applyBorder="1"/>
    <xf numFmtId="0" fontId="0" fillId="0" borderId="7" xfId="0" applyBorder="1" applyAlignment="1">
      <alignment wrapText="1"/>
    </xf>
    <xf numFmtId="0" fontId="0" fillId="0" borderId="7" xfId="0" applyBorder="1"/>
    <xf numFmtId="164" fontId="0" fillId="0" borderId="7" xfId="0" applyNumberFormat="1" applyBorder="1"/>
    <xf numFmtId="164" fontId="0" fillId="0" borderId="6" xfId="0" applyNumberFormat="1" applyBorder="1"/>
    <xf numFmtId="0" fontId="0" fillId="0" borderId="7" xfId="0" applyBorder="1" applyAlignment="1">
      <alignment horizontal="center"/>
    </xf>
    <xf numFmtId="0" fontId="0" fillId="0" borderId="1" xfId="0" applyBorder="1" applyAlignment="1">
      <alignment wrapText="1"/>
    </xf>
    <xf numFmtId="164" fontId="0" fillId="0" borderId="1" xfId="0" applyNumberFormat="1" applyBorder="1"/>
    <xf numFmtId="0" fontId="0" fillId="0" borderId="6" xfId="0" applyBorder="1" applyAlignment="1">
      <alignment horizontal="center"/>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0" fillId="0" borderId="14" xfId="0" applyBorder="1"/>
    <xf numFmtId="0" fontId="0" fillId="0" borderId="16" xfId="0" applyBorder="1"/>
    <xf numFmtId="164" fontId="0" fillId="0" borderId="17" xfId="0" applyNumberFormat="1" applyBorder="1"/>
    <xf numFmtId="0" fontId="0" fillId="0" borderId="17" xfId="0" applyBorder="1" applyAlignment="1">
      <alignment horizontal="center"/>
    </xf>
    <xf numFmtId="164" fontId="0" fillId="0" borderId="4" xfId="0" applyNumberFormat="1" applyBorder="1"/>
    <xf numFmtId="164" fontId="0" fillId="0" borderId="6" xfId="1" applyNumberFormat="1" applyFont="1" applyBorder="1" applyAlignment="1">
      <alignment horizontal="right"/>
    </xf>
    <xf numFmtId="164" fontId="0" fillId="0" borderId="22" xfId="0" applyNumberFormat="1" applyBorder="1" applyAlignment="1">
      <alignment horizontal="right"/>
    </xf>
    <xf numFmtId="164" fontId="0" fillId="0" borderId="25" xfId="0" applyNumberFormat="1" applyBorder="1"/>
    <xf numFmtId="0" fontId="0" fillId="2" borderId="27" xfId="0" applyFill="1" applyBorder="1" applyAlignment="1">
      <alignment horizontal="center"/>
    </xf>
    <xf numFmtId="0" fontId="0" fillId="2" borderId="28" xfId="0" applyFill="1" applyBorder="1"/>
    <xf numFmtId="164" fontId="2" fillId="2" borderId="29" xfId="0" applyNumberFormat="1" applyFont="1" applyFill="1" applyBorder="1"/>
    <xf numFmtId="0" fontId="0" fillId="2" borderId="29" xfId="0" applyFill="1" applyBorder="1"/>
    <xf numFmtId="0" fontId="2" fillId="2" borderId="10" xfId="0" applyFont="1" applyFill="1" applyBorder="1" applyAlignment="1">
      <alignment horizontal="center" vertical="center" wrapText="1"/>
    </xf>
    <xf numFmtId="0" fontId="0" fillId="0" borderId="6" xfId="0" applyBorder="1" applyAlignment="1">
      <alignment horizontal="left" wrapText="1"/>
    </xf>
    <xf numFmtId="0" fontId="0" fillId="0" borderId="30" xfId="0" applyBorder="1" applyAlignment="1"/>
    <xf numFmtId="0" fontId="0" fillId="0" borderId="31" xfId="0" applyBorder="1" applyAlignment="1"/>
    <xf numFmtId="0" fontId="0" fillId="0" borderId="32" xfId="0" applyBorder="1" applyAlignment="1"/>
    <xf numFmtId="0" fontId="2" fillId="2" borderId="44"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0" fillId="3" borderId="40" xfId="0" applyFill="1" applyBorder="1"/>
    <xf numFmtId="0" fontId="0" fillId="3" borderId="42" xfId="0" applyFill="1" applyBorder="1"/>
    <xf numFmtId="0" fontId="0" fillId="3" borderId="0" xfId="0" applyFill="1" applyBorder="1"/>
    <xf numFmtId="0" fontId="0" fillId="3" borderId="43" xfId="0" applyFill="1" applyBorder="1"/>
    <xf numFmtId="0" fontId="0" fillId="3" borderId="19" xfId="0" applyFill="1" applyBorder="1"/>
    <xf numFmtId="0" fontId="0" fillId="3" borderId="20" xfId="0" applyFill="1" applyBorder="1"/>
    <xf numFmtId="0" fontId="0" fillId="3" borderId="21" xfId="0" applyFill="1" applyBorder="1"/>
    <xf numFmtId="0" fontId="2" fillId="2" borderId="14" xfId="0" applyFont="1" applyFill="1" applyBorder="1"/>
    <xf numFmtId="0" fontId="2" fillId="2" borderId="15" xfId="0" applyFont="1" applyFill="1" applyBorder="1"/>
    <xf numFmtId="0" fontId="2" fillId="2" borderId="18" xfId="0" applyFont="1" applyFill="1" applyBorder="1"/>
    <xf numFmtId="0" fontId="2" fillId="2" borderId="17" xfId="0" applyFont="1" applyFill="1" applyBorder="1"/>
    <xf numFmtId="0" fontId="2" fillId="2" borderId="23" xfId="0" applyFont="1" applyFill="1" applyBorder="1"/>
    <xf numFmtId="0" fontId="2" fillId="2" borderId="24" xfId="0" applyFont="1" applyFill="1" applyBorder="1"/>
    <xf numFmtId="0" fontId="0" fillId="0" borderId="14" xfId="0" applyBorder="1" applyAlignment="1">
      <alignment horizontal="center"/>
    </xf>
    <xf numFmtId="0" fontId="0" fillId="0" borderId="7" xfId="0" applyBorder="1" applyAlignment="1">
      <alignment horizontal="left" wrapText="1"/>
    </xf>
    <xf numFmtId="0" fontId="0" fillId="0" borderId="18" xfId="0" applyBorder="1" applyAlignment="1">
      <alignment horizontal="center"/>
    </xf>
    <xf numFmtId="0" fontId="2" fillId="2" borderId="27" xfId="0" applyFont="1" applyFill="1" applyBorder="1" applyAlignment="1">
      <alignment horizontal="center" vertical="center" wrapText="1"/>
    </xf>
    <xf numFmtId="165" fontId="0" fillId="0" borderId="14" xfId="0" applyNumberFormat="1" applyBorder="1" applyAlignment="1">
      <alignment horizontal="center"/>
    </xf>
    <xf numFmtId="0" fontId="0" fillId="0" borderId="15" xfId="0" applyBorder="1" applyAlignment="1">
      <alignment horizontal="center"/>
    </xf>
    <xf numFmtId="165" fontId="0" fillId="0" borderId="18" xfId="0" applyNumberFormat="1" applyBorder="1" applyAlignment="1">
      <alignment horizontal="center"/>
    </xf>
    <xf numFmtId="0" fontId="0" fillId="0" borderId="0" xfId="0" applyFill="1"/>
    <xf numFmtId="0" fontId="2" fillId="2" borderId="33" xfId="0" applyFont="1" applyFill="1" applyBorder="1" applyAlignment="1">
      <alignment horizontal="left"/>
    </xf>
    <xf numFmtId="0" fontId="0" fillId="3" borderId="0" xfId="0" applyFill="1" applyBorder="1" applyAlignment="1"/>
    <xf numFmtId="0" fontId="2" fillId="2" borderId="47" xfId="0" applyFont="1" applyFill="1" applyBorder="1" applyAlignment="1">
      <alignment horizontal="center" vertical="center" wrapText="1"/>
    </xf>
    <xf numFmtId="0" fontId="0" fillId="0" borderId="0" xfId="0"/>
    <xf numFmtId="0" fontId="2" fillId="2" borderId="16" xfId="0" applyFont="1" applyFill="1" applyBorder="1"/>
    <xf numFmtId="0" fontId="8" fillId="3" borderId="42" xfId="0" applyFont="1" applyFill="1" applyBorder="1" applyAlignment="1">
      <alignment horizontal="right"/>
    </xf>
    <xf numFmtId="164" fontId="0" fillId="3" borderId="0" xfId="0" applyNumberFormat="1" applyFill="1" applyBorder="1"/>
    <xf numFmtId="0" fontId="5" fillId="0" borderId="0" xfId="0" applyFont="1" applyAlignment="1">
      <alignment vertical="center" wrapText="1"/>
    </xf>
    <xf numFmtId="0" fontId="0" fillId="0" borderId="0" xfId="0"/>
    <xf numFmtId="0" fontId="6" fillId="0" borderId="0" xfId="0" applyFont="1" applyAlignment="1">
      <alignment horizontal="left" vertical="center" indent="5"/>
    </xf>
    <xf numFmtId="0" fontId="6" fillId="0" borderId="0" xfId="0" applyFont="1" applyAlignment="1">
      <alignment horizontal="left" vertical="center" wrapText="1" indent="5"/>
    </xf>
    <xf numFmtId="0" fontId="0" fillId="0" borderId="1" xfId="0" applyBorder="1" applyAlignment="1">
      <alignment horizontal="center"/>
    </xf>
    <xf numFmtId="0" fontId="2" fillId="3" borderId="20" xfId="0" applyFont="1" applyFill="1" applyBorder="1" applyAlignment="1">
      <alignment horizontal="center" vertical="center" wrapText="1"/>
    </xf>
    <xf numFmtId="0" fontId="2" fillId="2" borderId="16" xfId="0" applyFont="1" applyFill="1" applyBorder="1" applyAlignment="1">
      <alignment horizontal="left"/>
    </xf>
    <xf numFmtId="0" fontId="2" fillId="2" borderId="36" xfId="0" applyFont="1" applyFill="1" applyBorder="1" applyAlignment="1">
      <alignment horizontal="left"/>
    </xf>
    <xf numFmtId="0" fontId="6" fillId="0" borderId="0" xfId="0" applyFont="1" applyAlignment="1">
      <alignment horizontal="left" vertical="center" indent="5"/>
    </xf>
    <xf numFmtId="0" fontId="7" fillId="0" borderId="0" xfId="0" applyFont="1" applyAlignment="1">
      <alignment horizontal="left" vertical="center" wrapText="1" indent="5"/>
    </xf>
    <xf numFmtId="0" fontId="6" fillId="0" borderId="0" xfId="0" applyFont="1" applyAlignment="1">
      <alignment horizontal="left" vertical="center" wrapText="1" indent="5"/>
    </xf>
    <xf numFmtId="0" fontId="6" fillId="0" borderId="0" xfId="0" applyFont="1" applyAlignment="1">
      <alignment horizontal="left" vertical="top" wrapText="1" indent="5"/>
    </xf>
    <xf numFmtId="0" fontId="0" fillId="0" borderId="0" xfId="0" applyFont="1" applyAlignment="1"/>
    <xf numFmtId="0" fontId="6" fillId="0" borderId="0" xfId="0" applyFont="1" applyFill="1" applyAlignment="1">
      <alignment horizontal="left" vertical="center" indent="5"/>
    </xf>
    <xf numFmtId="0" fontId="2" fillId="2" borderId="3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6" xfId="0" applyFont="1" applyFill="1" applyBorder="1" applyAlignment="1">
      <alignment horizontal="left"/>
    </xf>
    <xf numFmtId="0" fontId="2" fillId="2" borderId="35" xfId="0" applyFont="1" applyFill="1" applyBorder="1" applyAlignment="1">
      <alignment horizontal="left"/>
    </xf>
    <xf numFmtId="0" fontId="2" fillId="2" borderId="36" xfId="0" applyFont="1" applyFill="1" applyBorder="1" applyAlignment="1">
      <alignment horizontal="left"/>
    </xf>
    <xf numFmtId="0" fontId="2" fillId="2" borderId="37" xfId="0" applyFont="1" applyFill="1" applyBorder="1" applyAlignment="1">
      <alignment horizontal="left"/>
    </xf>
    <xf numFmtId="164" fontId="0" fillId="0" borderId="1" xfId="0" applyNumberFormat="1" applyFill="1" applyBorder="1"/>
    <xf numFmtId="164" fontId="0" fillId="0" borderId="4" xfId="0" applyNumberFormat="1" applyFill="1" applyBorder="1"/>
    <xf numFmtId="0" fontId="2" fillId="2" borderId="51" xfId="0" applyFont="1" applyFill="1" applyBorder="1"/>
    <xf numFmtId="0" fontId="0" fillId="0" borderId="3" xfId="0" applyBorder="1" applyAlignment="1">
      <alignment horizontal="left"/>
    </xf>
    <xf numFmtId="0" fontId="0" fillId="0" borderId="9" xfId="0" applyBorder="1" applyAlignment="1">
      <alignment horizontal="left"/>
    </xf>
    <xf numFmtId="0" fontId="0" fillId="3" borderId="0" xfId="0" applyFill="1" applyBorder="1" applyAlignment="1">
      <alignment horizontal="center"/>
    </xf>
    <xf numFmtId="0" fontId="0" fillId="3" borderId="20" xfId="0" applyFill="1" applyBorder="1" applyAlignment="1">
      <alignment horizontal="center"/>
    </xf>
    <xf numFmtId="0" fontId="0" fillId="0" borderId="6" xfId="0" applyBorder="1"/>
    <xf numFmtId="164" fontId="2" fillId="2" borderId="12" xfId="0" applyNumberFormat="1" applyFont="1" applyFill="1" applyBorder="1"/>
    <xf numFmtId="164" fontId="2" fillId="2" borderId="13" xfId="0" applyNumberFormat="1" applyFont="1" applyFill="1" applyBorder="1"/>
    <xf numFmtId="0" fontId="2" fillId="2" borderId="27" xfId="0" applyFont="1" applyFill="1" applyBorder="1" applyAlignment="1">
      <alignment horizontal="center"/>
    </xf>
    <xf numFmtId="0" fontId="0" fillId="5" borderId="0" xfId="0" applyFill="1"/>
    <xf numFmtId="0" fontId="4" fillId="4" borderId="27" xfId="0" applyFont="1" applyFill="1" applyBorder="1" applyAlignment="1">
      <alignment horizontal="center" vertical="center" wrapText="1"/>
    </xf>
    <xf numFmtId="0" fontId="4" fillId="4" borderId="28" xfId="0" applyFont="1" applyFill="1" applyBorder="1" applyAlignment="1">
      <alignment horizontal="center" vertical="center"/>
    </xf>
    <xf numFmtId="0" fontId="4" fillId="4" borderId="29" xfId="0" applyFont="1" applyFill="1" applyBorder="1" applyAlignment="1">
      <alignment horizontal="center" vertical="center"/>
    </xf>
    <xf numFmtId="0" fontId="2" fillId="5" borderId="16" xfId="0" applyFont="1" applyFill="1" applyBorder="1" applyAlignment="1">
      <alignment horizontal="left"/>
    </xf>
    <xf numFmtId="0" fontId="2" fillId="5" borderId="35" xfId="0" applyFont="1" applyFill="1" applyBorder="1" applyAlignment="1">
      <alignment horizontal="left"/>
    </xf>
    <xf numFmtId="0" fontId="2" fillId="5" borderId="33" xfId="0" applyFont="1" applyFill="1" applyBorder="1" applyAlignment="1">
      <alignment horizontal="left"/>
    </xf>
    <xf numFmtId="0" fontId="2" fillId="5" borderId="34" xfId="0" applyFont="1" applyFill="1" applyBorder="1" applyAlignment="1">
      <alignment horizontal="left"/>
    </xf>
    <xf numFmtId="0" fontId="2" fillId="5" borderId="36" xfId="0" applyFont="1" applyFill="1" applyBorder="1" applyAlignment="1">
      <alignment horizontal="left"/>
    </xf>
    <xf numFmtId="0" fontId="2" fillId="5" borderId="37" xfId="0" applyFont="1" applyFill="1" applyBorder="1" applyAlignment="1">
      <alignment horizontal="left"/>
    </xf>
    <xf numFmtId="0" fontId="10" fillId="4" borderId="27" xfId="0" applyFont="1" applyFill="1" applyBorder="1" applyAlignment="1">
      <alignment horizontal="center" vertical="center" wrapText="1"/>
    </xf>
    <xf numFmtId="0" fontId="10" fillId="4" borderId="28" xfId="0" applyFont="1" applyFill="1" applyBorder="1" applyAlignment="1">
      <alignment horizontal="center" vertical="center" wrapText="1"/>
    </xf>
    <xf numFmtId="0" fontId="10" fillId="4" borderId="29" xfId="0" applyFont="1" applyFill="1" applyBorder="1" applyAlignment="1">
      <alignment horizontal="center" vertical="center" wrapText="1"/>
    </xf>
    <xf numFmtId="0" fontId="11" fillId="5" borderId="0" xfId="0" applyFont="1" applyFill="1" applyBorder="1" applyAlignment="1">
      <alignment horizontal="left" vertical="top"/>
    </xf>
    <xf numFmtId="0" fontId="0" fillId="0" borderId="0" xfId="0" applyBorder="1"/>
    <xf numFmtId="0" fontId="0" fillId="0" borderId="15" xfId="0" applyBorder="1" applyAlignment="1">
      <alignment wrapText="1"/>
    </xf>
    <xf numFmtId="0" fontId="0" fillId="0" borderId="17" xfId="0" applyBorder="1" applyAlignment="1">
      <alignment wrapText="1"/>
    </xf>
    <xf numFmtId="0" fontId="0" fillId="3" borderId="19" xfId="0" applyFill="1" applyBorder="1" applyAlignment="1">
      <alignment horizontal="center"/>
    </xf>
    <xf numFmtId="0" fontId="0" fillId="3" borderId="20" xfId="0" applyFill="1" applyBorder="1" applyAlignment="1">
      <alignment horizontal="left" wrapText="1"/>
    </xf>
    <xf numFmtId="164" fontId="0" fillId="3" borderId="50" xfId="0" applyNumberFormat="1" applyFill="1" applyBorder="1"/>
    <xf numFmtId="0" fontId="0" fillId="3" borderId="50" xfId="0" applyFill="1" applyBorder="1"/>
    <xf numFmtId="164" fontId="0" fillId="3" borderId="43" xfId="0" applyNumberFormat="1" applyFill="1" applyBorder="1"/>
    <xf numFmtId="165" fontId="0" fillId="3" borderId="16" xfId="0" applyNumberFormat="1" applyFill="1" applyBorder="1" applyAlignment="1">
      <alignment horizontal="center"/>
    </xf>
    <xf numFmtId="0" fontId="0" fillId="3" borderId="55" xfId="0" applyFill="1" applyBorder="1" applyAlignment="1">
      <alignment horizontal="center"/>
    </xf>
    <xf numFmtId="0" fontId="0" fillId="3" borderId="35" xfId="0" applyFill="1" applyBorder="1" applyAlignment="1">
      <alignment horizontal="center"/>
    </xf>
    <xf numFmtId="0" fontId="0" fillId="3" borderId="21" xfId="0" applyFill="1" applyBorder="1" applyAlignment="1">
      <alignment wrapText="1"/>
    </xf>
    <xf numFmtId="0" fontId="0" fillId="3" borderId="0" xfId="0" applyFill="1" applyBorder="1" applyAlignment="1">
      <alignment horizontal="left" wrapText="1"/>
    </xf>
    <xf numFmtId="1" fontId="0" fillId="3" borderId="0" xfId="0" applyNumberFormat="1" applyFill="1" applyBorder="1"/>
    <xf numFmtId="164" fontId="0" fillId="3" borderId="0" xfId="1" applyNumberFormat="1" applyFont="1" applyFill="1" applyBorder="1" applyAlignment="1">
      <alignment horizontal="right"/>
    </xf>
    <xf numFmtId="164" fontId="0" fillId="3" borderId="43" xfId="0" applyNumberFormat="1" applyFill="1" applyBorder="1" applyAlignment="1">
      <alignment horizontal="right"/>
    </xf>
    <xf numFmtId="164" fontId="0" fillId="3" borderId="0" xfId="0" applyNumberFormat="1" applyFill="1" applyBorder="1" applyAlignment="1">
      <alignment horizontal="right"/>
    </xf>
    <xf numFmtId="1" fontId="0" fillId="0" borderId="1" xfId="0" applyNumberFormat="1" applyBorder="1"/>
    <xf numFmtId="164" fontId="0" fillId="0" borderId="1" xfId="1" applyNumberFormat="1" applyFont="1" applyBorder="1" applyAlignment="1">
      <alignment horizontal="right"/>
    </xf>
    <xf numFmtId="164" fontId="0" fillId="0" borderId="1" xfId="0" applyNumberFormat="1" applyBorder="1" applyAlignment="1">
      <alignment horizontal="right"/>
    </xf>
    <xf numFmtId="0" fontId="0" fillId="3" borderId="42" xfId="0" applyFill="1" applyBorder="1" applyAlignment="1">
      <alignment horizontal="center"/>
    </xf>
    <xf numFmtId="0" fontId="0" fillId="3" borderId="43" xfId="0" applyFill="1" applyBorder="1" applyAlignment="1">
      <alignment wrapText="1"/>
    </xf>
    <xf numFmtId="0" fontId="0" fillId="2" borderId="29" xfId="0" applyFill="1" applyBorder="1" applyAlignment="1">
      <alignment wrapText="1"/>
    </xf>
    <xf numFmtId="0" fontId="0" fillId="0" borderId="18" xfId="0" applyBorder="1"/>
    <xf numFmtId="164" fontId="0" fillId="0" borderId="17" xfId="0" applyNumberFormat="1" applyBorder="1" applyAlignment="1">
      <alignment horizontal="right"/>
    </xf>
    <xf numFmtId="0" fontId="2" fillId="2" borderId="33" xfId="0" applyFont="1" applyFill="1" applyBorder="1" applyAlignment="1">
      <alignment horizontal="left"/>
    </xf>
    <xf numFmtId="0" fontId="2" fillId="2" borderId="34" xfId="0" applyFont="1" applyFill="1" applyBorder="1" applyAlignment="1">
      <alignment horizontal="left"/>
    </xf>
    <xf numFmtId="164" fontId="0" fillId="3" borderId="55" xfId="0" applyNumberFormat="1" applyFill="1" applyBorder="1" applyAlignment="1">
      <alignment horizontal="right"/>
    </xf>
    <xf numFmtId="0" fontId="2" fillId="2" borderId="38" xfId="0" applyFont="1" applyFill="1" applyBorder="1" applyAlignment="1">
      <alignment horizontal="center" vertical="center"/>
    </xf>
    <xf numFmtId="0" fontId="2" fillId="2" borderId="39" xfId="0" applyFont="1" applyFill="1" applyBorder="1" applyAlignment="1">
      <alignment horizontal="center" vertical="center"/>
    </xf>
    <xf numFmtId="0" fontId="2" fillId="2" borderId="40"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41" xfId="0" applyFont="1" applyFill="1" applyBorder="1" applyAlignment="1">
      <alignment horizontal="center" vertical="center" wrapText="1"/>
    </xf>
    <xf numFmtId="164" fontId="2" fillId="2" borderId="29" xfId="0" applyNumberFormat="1" applyFont="1" applyFill="1" applyBorder="1" applyAlignment="1">
      <alignment horizontal="right"/>
    </xf>
    <xf numFmtId="0" fontId="2" fillId="2" borderId="52" xfId="0" applyFont="1" applyFill="1" applyBorder="1" applyAlignment="1">
      <alignment horizontal="center" vertical="center" wrapText="1"/>
    </xf>
    <xf numFmtId="0" fontId="2" fillId="2" borderId="53" xfId="0" applyFont="1" applyFill="1" applyBorder="1" applyAlignment="1">
      <alignment horizontal="center" vertical="center" wrapText="1"/>
    </xf>
    <xf numFmtId="0" fontId="0" fillId="0" borderId="51" xfId="0" applyBorder="1"/>
    <xf numFmtId="0" fontId="0" fillId="0" borderId="51" xfId="0" applyBorder="1" applyAlignment="1">
      <alignment horizontal="center"/>
    </xf>
    <xf numFmtId="164" fontId="0" fillId="0" borderId="6" xfId="0" applyNumberFormat="1" applyBorder="1" applyAlignment="1">
      <alignment horizontal="right"/>
    </xf>
    <xf numFmtId="1" fontId="0" fillId="0" borderId="6" xfId="0" applyNumberFormat="1" applyBorder="1"/>
    <xf numFmtId="164" fontId="0" fillId="0" borderId="22" xfId="0" applyNumberFormat="1" applyBorder="1"/>
    <xf numFmtId="0" fontId="0" fillId="0" borderId="22" xfId="0" applyBorder="1" applyAlignment="1">
      <alignment wrapText="1"/>
    </xf>
    <xf numFmtId="164" fontId="2" fillId="3" borderId="53" xfId="0" applyNumberFormat="1" applyFont="1" applyFill="1" applyBorder="1" applyAlignment="1">
      <alignment horizontal="right"/>
    </xf>
    <xf numFmtId="0" fontId="0" fillId="0" borderId="30" xfId="0" applyBorder="1" applyAlignment="1">
      <alignment wrapText="1"/>
    </xf>
    <xf numFmtId="0" fontId="0" fillId="0" borderId="31" xfId="0" applyBorder="1" applyAlignment="1">
      <alignment wrapText="1"/>
    </xf>
    <xf numFmtId="0" fontId="0" fillId="3" borderId="53" xfId="0" applyFill="1" applyBorder="1" applyAlignment="1">
      <alignment wrapText="1"/>
    </xf>
    <xf numFmtId="0" fontId="0" fillId="2" borderId="10" xfId="0" applyFill="1" applyBorder="1"/>
    <xf numFmtId="0" fontId="0" fillId="0" borderId="14" xfId="0" applyBorder="1" applyAlignment="1">
      <alignment wrapText="1"/>
    </xf>
    <xf numFmtId="0" fontId="0" fillId="0" borderId="18" xfId="0" applyBorder="1" applyAlignment="1">
      <alignment wrapText="1"/>
    </xf>
    <xf numFmtId="0" fontId="0" fillId="3" borderId="19" xfId="0" applyFill="1" applyBorder="1" applyAlignment="1">
      <alignment wrapText="1"/>
    </xf>
    <xf numFmtId="0" fontId="0" fillId="2" borderId="27" xfId="0" applyFill="1" applyBorder="1" applyAlignment="1">
      <alignment wrapText="1"/>
    </xf>
    <xf numFmtId="0" fontId="0" fillId="3" borderId="53" xfId="0" applyFill="1" applyBorder="1"/>
    <xf numFmtId="0" fontId="11" fillId="5" borderId="38" xfId="0" applyFont="1" applyFill="1" applyBorder="1" applyAlignment="1">
      <alignment horizontal="left" vertical="top"/>
    </xf>
    <xf numFmtId="0" fontId="11" fillId="5" borderId="39" xfId="0" applyFont="1" applyFill="1" applyBorder="1" applyAlignment="1">
      <alignment horizontal="left" vertical="top"/>
    </xf>
    <xf numFmtId="0" fontId="11" fillId="5" borderId="40" xfId="0" applyFont="1" applyFill="1" applyBorder="1" applyAlignment="1">
      <alignment horizontal="left" vertical="top"/>
    </xf>
    <xf numFmtId="0" fontId="11" fillId="5" borderId="42" xfId="0" applyFont="1" applyFill="1" applyBorder="1" applyAlignment="1">
      <alignment horizontal="left" vertical="top"/>
    </xf>
    <xf numFmtId="0" fontId="11" fillId="5" borderId="43" xfId="0" applyFont="1" applyFill="1" applyBorder="1" applyAlignment="1">
      <alignment horizontal="left" vertical="top"/>
    </xf>
    <xf numFmtId="0" fontId="11" fillId="5" borderId="19" xfId="0" applyFont="1" applyFill="1" applyBorder="1" applyAlignment="1">
      <alignment horizontal="left" vertical="top"/>
    </xf>
    <xf numFmtId="0" fontId="11" fillId="5" borderId="20" xfId="0" applyFont="1" applyFill="1" applyBorder="1" applyAlignment="1">
      <alignment horizontal="left" vertical="top"/>
    </xf>
    <xf numFmtId="0" fontId="11" fillId="5" borderId="21" xfId="0" applyFont="1" applyFill="1" applyBorder="1" applyAlignment="1">
      <alignment horizontal="left" vertical="top"/>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29" xfId="0" applyFont="1" applyFill="1" applyBorder="1" applyAlignment="1">
      <alignment horizontal="center"/>
    </xf>
    <xf numFmtId="0" fontId="0" fillId="0" borderId="45" xfId="0" applyBorder="1" applyAlignment="1">
      <alignment horizontal="left"/>
    </xf>
    <xf numFmtId="0" fontId="0" fillId="0" borderId="54" xfId="0" applyBorder="1" applyAlignment="1">
      <alignment horizontal="left"/>
    </xf>
    <xf numFmtId="0" fontId="0" fillId="0" borderId="34" xfId="0" applyBorder="1" applyAlignment="1">
      <alignment horizontal="left"/>
    </xf>
    <xf numFmtId="0" fontId="0" fillId="0" borderId="35" xfId="0" applyBorder="1" applyAlignment="1">
      <alignment horizontal="left"/>
    </xf>
    <xf numFmtId="0" fontId="0" fillId="0" borderId="5" xfId="0" applyBorder="1" applyAlignment="1">
      <alignment horizontal="left"/>
    </xf>
    <xf numFmtId="0" fontId="0" fillId="0" borderId="55" xfId="0" applyBorder="1" applyAlignment="1">
      <alignment horizontal="left"/>
    </xf>
    <xf numFmtId="0" fontId="0" fillId="0" borderId="37" xfId="0" applyBorder="1" applyAlignment="1">
      <alignment horizontal="left"/>
    </xf>
    <xf numFmtId="164" fontId="0" fillId="0" borderId="24" xfId="0" applyNumberFormat="1" applyBorder="1"/>
    <xf numFmtId="164" fontId="0" fillId="0" borderId="17" xfId="0" applyNumberFormat="1" applyFill="1" applyBorder="1"/>
    <xf numFmtId="0" fontId="8" fillId="0" borderId="56" xfId="0" applyFont="1" applyFill="1" applyBorder="1" applyAlignment="1">
      <alignment horizontal="right"/>
    </xf>
    <xf numFmtId="0" fontId="3" fillId="0" borderId="23" xfId="0" applyFont="1" applyFill="1" applyBorder="1" applyAlignment="1">
      <alignment horizontal="right"/>
    </xf>
    <xf numFmtId="164" fontId="0" fillId="0" borderId="24" xfId="0" applyNumberFormat="1" applyFill="1" applyBorder="1"/>
    <xf numFmtId="0" fontId="3" fillId="0" borderId="56" xfId="0" applyFont="1" applyFill="1" applyBorder="1" applyAlignment="1">
      <alignment horizontal="right"/>
    </xf>
    <xf numFmtId="1" fontId="2" fillId="2" borderId="12" xfId="0" applyNumberFormat="1" applyFont="1" applyFill="1" applyBorder="1"/>
    <xf numFmtId="0" fontId="2" fillId="2" borderId="11" xfId="0" applyFont="1" applyFill="1" applyBorder="1" applyAlignment="1">
      <alignment horizontal="center"/>
    </xf>
    <xf numFmtId="0" fontId="4" fillId="4" borderId="27" xfId="0" applyFont="1" applyFill="1" applyBorder="1" applyAlignment="1">
      <alignment horizontal="center" wrapText="1"/>
    </xf>
    <xf numFmtId="0" fontId="4" fillId="4" borderId="28" xfId="0" applyFont="1" applyFill="1" applyBorder="1" applyAlignment="1">
      <alignment horizontal="center"/>
    </xf>
    <xf numFmtId="0" fontId="4" fillId="4" borderId="29" xfId="0" applyFont="1" applyFill="1" applyBorder="1" applyAlignment="1">
      <alignment horizontal="center"/>
    </xf>
    <xf numFmtId="0" fontId="0" fillId="3" borderId="28" xfId="0" applyFill="1" applyBorder="1"/>
    <xf numFmtId="0" fontId="0" fillId="0" borderId="6" xfId="0" applyBorder="1" applyAlignment="1">
      <alignment wrapText="1"/>
    </xf>
    <xf numFmtId="0" fontId="2" fillId="2" borderId="47" xfId="0" applyFont="1" applyFill="1" applyBorder="1" applyAlignment="1">
      <alignment horizontal="center"/>
    </xf>
    <xf numFmtId="0" fontId="5" fillId="4" borderId="33" xfId="0" applyFont="1" applyFill="1" applyBorder="1" applyAlignment="1">
      <alignment horizontal="center"/>
    </xf>
    <xf numFmtId="0" fontId="5" fillId="4" borderId="54" xfId="0" applyFont="1" applyFill="1" applyBorder="1" applyAlignment="1">
      <alignment horizontal="center"/>
    </xf>
    <xf numFmtId="0" fontId="5" fillId="4" borderId="34" xfId="0" applyFont="1" applyFill="1" applyBorder="1" applyAlignment="1">
      <alignment horizontal="center"/>
    </xf>
    <xf numFmtId="0" fontId="5" fillId="4" borderId="14" xfId="0" applyFont="1" applyFill="1" applyBorder="1" applyAlignment="1">
      <alignment horizontal="center"/>
    </xf>
    <xf numFmtId="0" fontId="5" fillId="4" borderId="7" xfId="0" applyFont="1" applyFill="1" applyBorder="1" applyAlignment="1">
      <alignment horizontal="center"/>
    </xf>
    <xf numFmtId="0" fontId="5" fillId="4" borderId="15" xfId="0" applyFont="1" applyFill="1" applyBorder="1" applyAlignment="1">
      <alignment horizontal="center"/>
    </xf>
    <xf numFmtId="0" fontId="2" fillId="2" borderId="48" xfId="0" applyFont="1" applyFill="1" applyBorder="1" applyAlignment="1">
      <alignment horizontal="center"/>
    </xf>
    <xf numFmtId="0" fontId="2" fillId="2" borderId="49" xfId="0" applyFont="1" applyFill="1" applyBorder="1" applyAlignment="1">
      <alignment horizontal="center"/>
    </xf>
    <xf numFmtId="0" fontId="2" fillId="2" borderId="2" xfId="0" applyFont="1" applyFill="1" applyBorder="1" applyAlignment="1">
      <alignment horizontal="center"/>
    </xf>
    <xf numFmtId="0" fontId="2" fillId="2" borderId="17" xfId="0" applyFont="1" applyFill="1" applyBorder="1" applyAlignment="1">
      <alignment horizontal="center"/>
    </xf>
    <xf numFmtId="0" fontId="12" fillId="4" borderId="0" xfId="0" applyFont="1" applyFill="1" applyAlignment="1">
      <alignment horizontal="center" vertical="center"/>
    </xf>
    <xf numFmtId="0" fontId="0" fillId="0" borderId="0" xfId="0" applyFont="1"/>
    <xf numFmtId="0" fontId="13" fillId="0" borderId="0" xfId="0" applyFont="1" applyAlignment="1">
      <alignment vertical="top" wrapText="1"/>
    </xf>
    <xf numFmtId="0" fontId="13" fillId="0" borderId="0" xfId="0" applyFont="1" applyAlignment="1">
      <alignment horizontal="left" vertical="center" indent="5"/>
    </xf>
    <xf numFmtId="0" fontId="14" fillId="0" borderId="0" xfId="0" applyFont="1" applyAlignment="1">
      <alignment vertical="center"/>
    </xf>
    <xf numFmtId="0" fontId="0" fillId="0" borderId="0" xfId="0" applyFont="1" applyAlignment="1">
      <alignment horizontal="left" vertical="center" indent="10"/>
    </xf>
    <xf numFmtId="0" fontId="0" fillId="0" borderId="0" xfId="0" applyFont="1" applyAlignment="1">
      <alignment horizontal="center"/>
    </xf>
    <xf numFmtId="0" fontId="0" fillId="0" borderId="0" xfId="0" applyFont="1"/>
    <xf numFmtId="0" fontId="0" fillId="0" borderId="0" xfId="0" applyFont="1" applyAlignment="1">
      <alignment horizontal="center" vertical="top" wrapText="1"/>
    </xf>
    <xf numFmtId="0" fontId="0" fillId="0" borderId="0" xfId="0" applyFont="1" applyAlignment="1">
      <alignment horizontal="left" vertical="top" wrapText="1"/>
    </xf>
    <xf numFmtId="0" fontId="15" fillId="0" borderId="0" xfId="0" applyFont="1" applyAlignment="1">
      <alignment horizontal="center" vertical="top" wrapText="1"/>
    </xf>
    <xf numFmtId="0" fontId="0" fillId="0" borderId="0" xfId="0" applyFont="1" applyAlignment="1">
      <alignment horizontal="left" vertical="center" indent="5"/>
    </xf>
    <xf numFmtId="0" fontId="0" fillId="0" borderId="0" xfId="0" applyFont="1" applyAlignment="1">
      <alignment horizontal="center" vertical="center"/>
    </xf>
    <xf numFmtId="0" fontId="0" fillId="0" borderId="0" xfId="0" applyFont="1" applyAlignment="1">
      <alignment horizontal="right" vertical="center" indent="5"/>
    </xf>
    <xf numFmtId="0" fontId="0" fillId="0" borderId="0" xfId="0" applyFont="1" applyAlignment="1">
      <alignment wrapText="1"/>
    </xf>
    <xf numFmtId="0" fontId="14" fillId="0" borderId="0" xfId="0" applyFont="1" applyAlignment="1">
      <alignment vertical="center"/>
    </xf>
    <xf numFmtId="0" fontId="16" fillId="2" borderId="0" xfId="0" applyFont="1" applyFill="1" applyAlignment="1">
      <alignment horizontal="left" vertical="center"/>
    </xf>
    <xf numFmtId="0" fontId="17" fillId="0" borderId="0" xfId="0" applyFont="1" applyAlignment="1">
      <alignment horizontal="left" vertical="center" wrapText="1"/>
    </xf>
    <xf numFmtId="0" fontId="0" fillId="0" borderId="0" xfId="0" applyFont="1" applyBorder="1" applyAlignment="1">
      <alignment horizontal="left"/>
    </xf>
    <xf numFmtId="0" fontId="16" fillId="2" borderId="0" xfId="0" applyFont="1" applyFill="1" applyAlignment="1">
      <alignment vertical="center"/>
    </xf>
    <xf numFmtId="0" fontId="3" fillId="0" borderId="14" xfId="0" applyFont="1" applyBorder="1" applyAlignment="1">
      <alignment horizontal="left" vertical="center" wrapText="1"/>
    </xf>
    <xf numFmtId="0" fontId="3" fillId="0" borderId="7" xfId="0" applyFont="1" applyBorder="1" applyAlignment="1">
      <alignment horizontal="left" vertical="center" wrapText="1"/>
    </xf>
    <xf numFmtId="0" fontId="3" fillId="0" borderId="15" xfId="0" applyFont="1" applyBorder="1" applyAlignment="1">
      <alignment horizontal="left" vertical="center" wrapText="1"/>
    </xf>
    <xf numFmtId="0" fontId="17" fillId="0" borderId="46" xfId="0" applyFont="1" applyBorder="1" applyAlignment="1">
      <alignment horizontal="left" vertical="center" wrapText="1"/>
    </xf>
    <xf numFmtId="0" fontId="17" fillId="0" borderId="7" xfId="0" applyFont="1" applyBorder="1" applyAlignment="1">
      <alignment horizontal="left" vertical="center" wrapText="1"/>
    </xf>
    <xf numFmtId="0" fontId="17" fillId="0" borderId="15" xfId="0" applyFont="1" applyBorder="1" applyAlignment="1">
      <alignment horizontal="left" vertical="center" wrapText="1"/>
    </xf>
    <xf numFmtId="0" fontId="3" fillId="0" borderId="18" xfId="0" applyFont="1" applyBorder="1" applyAlignment="1">
      <alignment horizontal="left" vertical="center"/>
    </xf>
    <xf numFmtId="0" fontId="3" fillId="0" borderId="1" xfId="0" applyFont="1" applyBorder="1" applyAlignment="1">
      <alignment horizontal="left" vertical="center"/>
    </xf>
    <xf numFmtId="0" fontId="3" fillId="0" borderId="17" xfId="0" applyFont="1" applyBorder="1" applyAlignment="1">
      <alignment horizontal="left" vertical="center"/>
    </xf>
    <xf numFmtId="0" fontId="0" fillId="0" borderId="8" xfId="0" applyFont="1" applyBorder="1" applyAlignment="1">
      <alignment horizontal="left" vertical="center" wrapText="1"/>
    </xf>
    <xf numFmtId="0" fontId="0" fillId="0" borderId="1" xfId="0" applyFont="1" applyBorder="1" applyAlignment="1">
      <alignment horizontal="left" vertical="center" wrapText="1"/>
    </xf>
    <xf numFmtId="0" fontId="0" fillId="0" borderId="17" xfId="0" applyFont="1" applyBorder="1" applyAlignment="1">
      <alignment horizontal="left" vertical="center" wrapText="1"/>
    </xf>
    <xf numFmtId="0" fontId="3" fillId="0" borderId="16" xfId="0" applyFont="1" applyBorder="1" applyAlignment="1">
      <alignment horizontal="left" vertical="center"/>
    </xf>
    <xf numFmtId="0" fontId="3" fillId="0" borderId="9" xfId="0" applyFont="1" applyBorder="1" applyAlignment="1">
      <alignment horizontal="left" vertical="center"/>
    </xf>
    <xf numFmtId="0" fontId="3" fillId="0" borderId="35" xfId="0" applyFont="1" applyBorder="1" applyAlignment="1">
      <alignment horizontal="left" vertical="center"/>
    </xf>
    <xf numFmtId="0" fontId="3" fillId="0" borderId="16" xfId="0" applyFont="1" applyBorder="1" applyAlignment="1">
      <alignment horizontal="left" vertical="top"/>
    </xf>
    <xf numFmtId="0" fontId="3" fillId="0" borderId="9" xfId="0" applyFont="1" applyBorder="1" applyAlignment="1">
      <alignment horizontal="left" vertical="top"/>
    </xf>
    <xf numFmtId="0" fontId="3" fillId="0" borderId="35" xfId="0" applyFont="1" applyBorder="1" applyAlignment="1">
      <alignment horizontal="left" vertical="top"/>
    </xf>
    <xf numFmtId="0" fontId="3" fillId="0" borderId="23" xfId="0" applyFont="1" applyBorder="1" applyAlignment="1">
      <alignment horizontal="left"/>
    </xf>
    <xf numFmtId="0" fontId="3" fillId="0" borderId="4" xfId="0" applyFont="1" applyBorder="1" applyAlignment="1">
      <alignment horizontal="left"/>
    </xf>
    <xf numFmtId="0" fontId="3" fillId="0" borderId="24" xfId="0" applyFont="1" applyBorder="1" applyAlignment="1">
      <alignment horizontal="left"/>
    </xf>
    <xf numFmtId="0" fontId="0" fillId="0" borderId="26" xfId="0" applyFont="1" applyBorder="1" applyAlignment="1">
      <alignment horizontal="left"/>
    </xf>
    <xf numFmtId="0" fontId="0" fillId="0" borderId="4" xfId="0" applyFont="1" applyBorder="1" applyAlignment="1">
      <alignment horizontal="left"/>
    </xf>
    <xf numFmtId="0" fontId="0" fillId="0" borderId="24" xfId="0" applyFont="1" applyBorder="1" applyAlignment="1">
      <alignment horizontal="left"/>
    </xf>
    <xf numFmtId="0" fontId="3" fillId="0" borderId="0" xfId="0" applyFont="1" applyBorder="1" applyAlignment="1">
      <alignment horizontal="left"/>
    </xf>
    <xf numFmtId="0" fontId="0" fillId="0" borderId="0" xfId="0" applyFont="1" applyFill="1"/>
    <xf numFmtId="0" fontId="0" fillId="0" borderId="0" xfId="0" applyFont="1" applyAlignment="1">
      <alignment horizontal="left" vertical="center" indent="13"/>
    </xf>
    <xf numFmtId="0" fontId="0" fillId="0" borderId="0" xfId="0" applyFont="1" applyAlignment="1">
      <alignment horizontal="left" vertical="center" wrapText="1" indent="13"/>
    </xf>
    <xf numFmtId="0" fontId="0" fillId="0" borderId="0" xfId="0" applyFont="1" applyAlignment="1">
      <alignment horizontal="left" vertical="center" indent="13"/>
    </xf>
    <xf numFmtId="0" fontId="19" fillId="2" borderId="0" xfId="0" applyFont="1" applyFill="1" applyAlignment="1">
      <alignmen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9"/>
  <sheetViews>
    <sheetView showGridLines="0" tabSelected="1" workbookViewId="0">
      <selection sqref="A1:M1"/>
    </sheetView>
  </sheetViews>
  <sheetFormatPr defaultRowHeight="15" x14ac:dyDescent="0.25"/>
  <cols>
    <col min="1" max="10" width="9.140625" style="207"/>
    <col min="11" max="11" width="8.7109375" style="207" customWidth="1"/>
    <col min="12" max="12" width="9.140625" style="207"/>
    <col min="13" max="13" width="14.140625" style="207" customWidth="1"/>
    <col min="14" max="16384" width="9.140625" style="207"/>
  </cols>
  <sheetData>
    <row r="1" spans="1:13" ht="60" customHeight="1" x14ac:dyDescent="0.25">
      <c r="A1" s="206" t="s">
        <v>126</v>
      </c>
      <c r="B1" s="206"/>
      <c r="C1" s="206"/>
      <c r="D1" s="206"/>
      <c r="E1" s="206"/>
      <c r="F1" s="206"/>
      <c r="G1" s="206"/>
      <c r="H1" s="206"/>
      <c r="I1" s="206"/>
      <c r="J1" s="206"/>
      <c r="K1" s="206"/>
      <c r="L1" s="206"/>
      <c r="M1" s="206"/>
    </row>
    <row r="2" spans="1:13" ht="75" customHeight="1" x14ac:dyDescent="0.25">
      <c r="A2" s="208" t="s">
        <v>71</v>
      </c>
      <c r="B2" s="208"/>
      <c r="C2" s="208"/>
      <c r="D2" s="208"/>
      <c r="E2" s="208"/>
      <c r="F2" s="208"/>
      <c r="G2" s="208"/>
      <c r="H2" s="208"/>
      <c r="I2" s="208"/>
      <c r="J2" s="208"/>
      <c r="K2" s="208"/>
      <c r="L2" s="208"/>
      <c r="M2" s="208"/>
    </row>
    <row r="3" spans="1:13" x14ac:dyDescent="0.25">
      <c r="A3" s="209"/>
      <c r="B3" s="209"/>
      <c r="C3" s="209"/>
      <c r="D3" s="209"/>
      <c r="E3" s="209"/>
      <c r="F3" s="209"/>
      <c r="G3" s="209"/>
      <c r="H3" s="209"/>
      <c r="I3" s="209"/>
      <c r="J3" s="209"/>
      <c r="K3" s="209"/>
      <c r="L3" s="209"/>
      <c r="M3" s="209"/>
    </row>
    <row r="4" spans="1:13" ht="17.25" x14ac:dyDescent="0.25">
      <c r="A4" s="210" t="s">
        <v>29</v>
      </c>
      <c r="B4" s="210"/>
      <c r="C4" s="210"/>
      <c r="D4" s="210"/>
      <c r="E4" s="210"/>
      <c r="F4" s="210"/>
      <c r="G4" s="210"/>
      <c r="H4" s="210"/>
      <c r="I4" s="210"/>
      <c r="J4" s="210"/>
      <c r="K4" s="210"/>
      <c r="L4" s="210"/>
      <c r="M4" s="210"/>
    </row>
    <row r="5" spans="1:13" x14ac:dyDescent="0.25">
      <c r="A5" s="211"/>
      <c r="B5" s="212">
        <v>1</v>
      </c>
      <c r="C5" s="213" t="s">
        <v>50</v>
      </c>
      <c r="D5" s="213"/>
      <c r="E5" s="213"/>
      <c r="F5" s="213"/>
      <c r="G5" s="213"/>
      <c r="H5" s="213"/>
      <c r="I5" s="213"/>
      <c r="J5" s="213"/>
      <c r="K5" s="213"/>
      <c r="L5" s="213"/>
      <c r="M5" s="213"/>
    </row>
    <row r="6" spans="1:13" x14ac:dyDescent="0.25">
      <c r="A6" s="214"/>
      <c r="C6" s="214" t="s">
        <v>3</v>
      </c>
      <c r="D6" s="215" t="s">
        <v>51</v>
      </c>
      <c r="E6" s="215"/>
      <c r="F6" s="215"/>
      <c r="G6" s="215"/>
      <c r="H6" s="215"/>
      <c r="I6" s="215"/>
      <c r="J6" s="215"/>
      <c r="K6" s="215"/>
      <c r="L6" s="215"/>
      <c r="M6" s="215"/>
    </row>
    <row r="7" spans="1:13" ht="17.25" x14ac:dyDescent="0.25">
      <c r="A7" s="216"/>
      <c r="C7" s="214"/>
      <c r="D7" s="215" t="s">
        <v>52</v>
      </c>
      <c r="E7" s="215"/>
      <c r="F7" s="215"/>
      <c r="G7" s="215"/>
      <c r="H7" s="215"/>
      <c r="I7" s="215"/>
      <c r="J7" s="215"/>
      <c r="K7" s="215"/>
      <c r="L7" s="215"/>
      <c r="M7" s="215"/>
    </row>
    <row r="8" spans="1:13" x14ac:dyDescent="0.25">
      <c r="A8" s="217"/>
      <c r="B8" s="218">
        <v>2</v>
      </c>
      <c r="C8" s="213" t="s">
        <v>4</v>
      </c>
      <c r="D8" s="213"/>
      <c r="E8" s="213"/>
      <c r="F8" s="213"/>
      <c r="G8" s="213"/>
      <c r="H8" s="213"/>
      <c r="I8" s="213"/>
      <c r="J8" s="213"/>
      <c r="K8" s="213"/>
      <c r="L8" s="213"/>
      <c r="M8" s="213"/>
    </row>
    <row r="9" spans="1:13" ht="17.45" customHeight="1" x14ac:dyDescent="0.25">
      <c r="A9" s="219"/>
      <c r="B9" s="218">
        <v>3</v>
      </c>
      <c r="C9" s="220" t="s">
        <v>5</v>
      </c>
      <c r="D9" s="220"/>
      <c r="E9" s="220"/>
      <c r="F9" s="220"/>
      <c r="G9" s="220"/>
      <c r="H9" s="220"/>
      <c r="I9" s="220"/>
      <c r="J9" s="220"/>
      <c r="K9" s="220"/>
      <c r="L9" s="220"/>
      <c r="M9" s="220"/>
    </row>
    <row r="10" spans="1:13" ht="17.25" x14ac:dyDescent="0.25">
      <c r="A10" s="210" t="s">
        <v>41</v>
      </c>
      <c r="B10" s="210"/>
      <c r="C10" s="210"/>
      <c r="D10" s="210"/>
      <c r="E10" s="210"/>
      <c r="F10" s="210"/>
      <c r="G10" s="210"/>
      <c r="H10" s="210"/>
      <c r="I10" s="210"/>
      <c r="J10" s="210"/>
      <c r="K10" s="210"/>
      <c r="L10" s="210"/>
      <c r="M10" s="210"/>
    </row>
    <row r="11" spans="1:13" ht="17.25" x14ac:dyDescent="0.25">
      <c r="A11" s="221"/>
      <c r="B11" s="221"/>
      <c r="C11" s="221"/>
      <c r="D11" s="221"/>
      <c r="E11" s="221"/>
      <c r="F11" s="221"/>
      <c r="G11" s="221"/>
      <c r="H11" s="221"/>
      <c r="I11" s="221"/>
      <c r="J11" s="221"/>
      <c r="K11" s="221"/>
      <c r="L11" s="221"/>
      <c r="M11" s="221"/>
    </row>
    <row r="12" spans="1:13" ht="18.75" x14ac:dyDescent="0.25">
      <c r="A12" s="222" t="s">
        <v>69</v>
      </c>
      <c r="B12" s="222"/>
      <c r="C12" s="222"/>
      <c r="D12" s="222"/>
      <c r="E12" s="222"/>
      <c r="F12" s="222"/>
      <c r="G12" s="222"/>
      <c r="H12" s="222"/>
      <c r="I12" s="222"/>
      <c r="J12" s="222"/>
      <c r="K12" s="222"/>
      <c r="L12" s="222"/>
      <c r="M12" s="222"/>
    </row>
    <row r="13" spans="1:13" ht="29.45" customHeight="1" x14ac:dyDescent="0.25">
      <c r="A13" s="223" t="s">
        <v>70</v>
      </c>
      <c r="B13" s="223"/>
      <c r="C13" s="223"/>
      <c r="D13" s="223"/>
      <c r="E13" s="223"/>
      <c r="F13" s="223"/>
      <c r="G13" s="223"/>
      <c r="H13" s="223"/>
      <c r="I13" s="223"/>
      <c r="J13" s="223"/>
      <c r="K13" s="223"/>
      <c r="L13" s="223"/>
      <c r="M13" s="223"/>
    </row>
    <row r="14" spans="1:13" ht="15.75" x14ac:dyDescent="0.25">
      <c r="A14" s="61"/>
      <c r="B14" s="73"/>
      <c r="C14" s="73"/>
      <c r="D14" s="73"/>
      <c r="E14" s="73"/>
      <c r="F14" s="73"/>
      <c r="G14" s="73"/>
      <c r="H14" s="73"/>
      <c r="I14" s="73"/>
      <c r="J14" s="224"/>
      <c r="K14" s="224"/>
      <c r="L14" s="224"/>
    </row>
    <row r="15" spans="1:13" ht="18.75" x14ac:dyDescent="0.25">
      <c r="A15" s="225" t="s">
        <v>68</v>
      </c>
      <c r="B15" s="225"/>
      <c r="C15" s="225"/>
      <c r="D15" s="225"/>
      <c r="E15" s="225"/>
      <c r="F15" s="225"/>
      <c r="G15" s="225"/>
      <c r="H15" s="225"/>
      <c r="I15" s="225"/>
      <c r="J15" s="225"/>
      <c r="K15" s="225"/>
      <c r="L15" s="225"/>
      <c r="M15" s="225"/>
    </row>
    <row r="16" spans="1:13" ht="18" thickBot="1" x14ac:dyDescent="0.3">
      <c r="A16" s="221"/>
      <c r="B16" s="221"/>
      <c r="C16" s="221"/>
      <c r="D16" s="221"/>
      <c r="E16" s="221"/>
      <c r="F16" s="221"/>
      <c r="G16" s="221"/>
      <c r="H16" s="221"/>
      <c r="I16" s="221"/>
      <c r="J16" s="221"/>
      <c r="K16" s="221"/>
      <c r="L16" s="221"/>
      <c r="M16" s="221"/>
    </row>
    <row r="17" spans="1:13" ht="17.25" x14ac:dyDescent="0.25">
      <c r="A17" s="221"/>
      <c r="B17" s="226" t="s">
        <v>0</v>
      </c>
      <c r="C17" s="227"/>
      <c r="D17" s="227"/>
      <c r="E17" s="228"/>
      <c r="F17" s="229" t="s">
        <v>86</v>
      </c>
      <c r="G17" s="230"/>
      <c r="H17" s="230"/>
      <c r="I17" s="230"/>
      <c r="J17" s="231"/>
      <c r="K17" s="221"/>
      <c r="L17" s="221"/>
      <c r="M17" s="221"/>
    </row>
    <row r="18" spans="1:13" ht="17.25" x14ac:dyDescent="0.25">
      <c r="A18" s="221"/>
      <c r="B18" s="232" t="s">
        <v>1</v>
      </c>
      <c r="C18" s="233"/>
      <c r="D18" s="233"/>
      <c r="E18" s="234"/>
      <c r="F18" s="235" t="s">
        <v>28</v>
      </c>
      <c r="G18" s="236"/>
      <c r="H18" s="236"/>
      <c r="I18" s="236"/>
      <c r="J18" s="237"/>
      <c r="K18" s="221"/>
      <c r="L18" s="221"/>
      <c r="M18" s="221"/>
    </row>
    <row r="19" spans="1:13" ht="17.25" x14ac:dyDescent="0.25">
      <c r="A19" s="221"/>
      <c r="B19" s="238" t="s">
        <v>2</v>
      </c>
      <c r="C19" s="239"/>
      <c r="D19" s="239"/>
      <c r="E19" s="240"/>
      <c r="F19" s="235" t="s">
        <v>85</v>
      </c>
      <c r="G19" s="236"/>
      <c r="H19" s="236"/>
      <c r="I19" s="236"/>
      <c r="J19" s="237"/>
      <c r="K19" s="221"/>
      <c r="L19" s="221"/>
      <c r="M19" s="221"/>
    </row>
    <row r="20" spans="1:13" ht="29.45" customHeight="1" x14ac:dyDescent="0.25">
      <c r="A20" s="221"/>
      <c r="B20" s="238" t="s">
        <v>44</v>
      </c>
      <c r="C20" s="239"/>
      <c r="D20" s="239"/>
      <c r="E20" s="240"/>
      <c r="F20" s="235" t="s">
        <v>45</v>
      </c>
      <c r="G20" s="236"/>
      <c r="H20" s="236"/>
      <c r="I20" s="236"/>
      <c r="J20" s="237"/>
      <c r="K20" s="221"/>
      <c r="L20" s="221"/>
      <c r="M20" s="221"/>
    </row>
    <row r="21" spans="1:13" ht="29.45" customHeight="1" x14ac:dyDescent="0.25">
      <c r="A21" s="221"/>
      <c r="B21" s="241" t="s">
        <v>34</v>
      </c>
      <c r="C21" s="242"/>
      <c r="D21" s="242"/>
      <c r="E21" s="243"/>
      <c r="F21" s="235" t="s">
        <v>35</v>
      </c>
      <c r="G21" s="236"/>
      <c r="H21" s="236"/>
      <c r="I21" s="236"/>
      <c r="J21" s="237"/>
      <c r="K21" s="221"/>
      <c r="L21" s="221"/>
      <c r="M21" s="221"/>
    </row>
    <row r="22" spans="1:13" ht="18" thickBot="1" x14ac:dyDescent="0.3">
      <c r="A22" s="221"/>
      <c r="B22" s="244" t="s">
        <v>6</v>
      </c>
      <c r="C22" s="245"/>
      <c r="D22" s="245"/>
      <c r="E22" s="246"/>
      <c r="F22" s="247" t="s">
        <v>7</v>
      </c>
      <c r="G22" s="248"/>
      <c r="H22" s="248"/>
      <c r="I22" s="248"/>
      <c r="J22" s="249"/>
      <c r="K22" s="221"/>
      <c r="L22" s="221"/>
      <c r="M22" s="221"/>
    </row>
    <row r="23" spans="1:13" ht="17.25" x14ac:dyDescent="0.25">
      <c r="A23" s="221"/>
      <c r="B23" s="250"/>
      <c r="C23" s="250"/>
      <c r="D23" s="250"/>
      <c r="E23" s="250"/>
      <c r="F23" s="224"/>
      <c r="G23" s="224"/>
      <c r="H23" s="224"/>
      <c r="I23" s="224"/>
      <c r="J23" s="224"/>
      <c r="K23" s="221"/>
      <c r="L23" s="221"/>
      <c r="M23" s="221"/>
    </row>
    <row r="24" spans="1:13" s="251" customFormat="1" x14ac:dyDescent="0.25">
      <c r="A24" s="74" t="s">
        <v>87</v>
      </c>
      <c r="B24" s="74"/>
      <c r="C24" s="74"/>
      <c r="D24" s="74"/>
      <c r="E24" s="74"/>
      <c r="F24" s="74"/>
      <c r="G24" s="74"/>
      <c r="H24" s="74"/>
      <c r="I24" s="74"/>
      <c r="J24" s="74"/>
      <c r="K24" s="74"/>
      <c r="L24" s="74"/>
      <c r="M24" s="74"/>
    </row>
    <row r="25" spans="1:13" ht="45" customHeight="1" x14ac:dyDescent="0.25">
      <c r="A25" s="72" t="s">
        <v>88</v>
      </c>
      <c r="B25" s="72"/>
      <c r="C25" s="72"/>
      <c r="D25" s="72"/>
      <c r="E25" s="72"/>
      <c r="F25" s="72"/>
      <c r="G25" s="72"/>
      <c r="H25" s="72"/>
      <c r="I25" s="72"/>
      <c r="J25" s="72"/>
      <c r="K25" s="72"/>
      <c r="L25" s="72"/>
      <c r="M25" s="72"/>
    </row>
    <row r="26" spans="1:13" x14ac:dyDescent="0.25">
      <c r="A26" s="69" t="s">
        <v>89</v>
      </c>
      <c r="B26" s="69"/>
      <c r="C26" s="69"/>
      <c r="D26" s="69"/>
      <c r="E26" s="69"/>
      <c r="F26" s="69"/>
      <c r="G26" s="69"/>
      <c r="H26" s="69"/>
      <c r="I26" s="69"/>
      <c r="J26" s="69"/>
      <c r="K26" s="69"/>
      <c r="L26" s="69"/>
      <c r="M26" s="69"/>
    </row>
    <row r="27" spans="1:13" ht="30" customHeight="1" x14ac:dyDescent="0.25">
      <c r="A27" s="71" t="s">
        <v>90</v>
      </c>
      <c r="B27" s="71"/>
      <c r="C27" s="71"/>
      <c r="D27" s="71"/>
      <c r="E27" s="71"/>
      <c r="F27" s="71"/>
      <c r="G27" s="71"/>
      <c r="H27" s="71"/>
      <c r="I27" s="71"/>
      <c r="J27" s="71"/>
      <c r="K27" s="71"/>
      <c r="L27" s="71"/>
      <c r="M27" s="71"/>
    </row>
    <row r="28" spans="1:13" x14ac:dyDescent="0.25">
      <c r="A28" s="69" t="s">
        <v>91</v>
      </c>
      <c r="B28" s="69"/>
      <c r="C28" s="69"/>
      <c r="D28" s="69"/>
      <c r="E28" s="69"/>
      <c r="F28" s="69"/>
      <c r="G28" s="69"/>
      <c r="H28" s="69"/>
      <c r="I28" s="69"/>
      <c r="J28" s="69"/>
      <c r="K28" s="69"/>
      <c r="L28" s="69"/>
      <c r="M28" s="69"/>
    </row>
    <row r="29" spans="1:13" x14ac:dyDescent="0.25">
      <c r="A29" s="69" t="s">
        <v>92</v>
      </c>
      <c r="B29" s="69"/>
      <c r="C29" s="69"/>
      <c r="D29" s="69"/>
      <c r="E29" s="69"/>
      <c r="F29" s="69"/>
      <c r="G29" s="69"/>
      <c r="H29" s="69"/>
      <c r="I29" s="69"/>
      <c r="J29" s="69"/>
      <c r="K29" s="69"/>
      <c r="L29" s="69"/>
      <c r="M29" s="69"/>
    </row>
    <row r="30" spans="1:13" ht="30" customHeight="1" x14ac:dyDescent="0.25">
      <c r="A30" s="71" t="s">
        <v>93</v>
      </c>
      <c r="B30" s="71"/>
      <c r="C30" s="71"/>
      <c r="D30" s="71"/>
      <c r="E30" s="71"/>
      <c r="F30" s="71"/>
      <c r="G30" s="71"/>
      <c r="H30" s="71"/>
      <c r="I30" s="71"/>
      <c r="J30" s="71"/>
      <c r="K30" s="71"/>
      <c r="L30" s="71"/>
      <c r="M30" s="71"/>
    </row>
    <row r="31" spans="1:13" ht="30" customHeight="1" x14ac:dyDescent="0.25">
      <c r="A31" s="71" t="s">
        <v>94</v>
      </c>
      <c r="B31" s="71"/>
      <c r="C31" s="71"/>
      <c r="D31" s="71"/>
      <c r="E31" s="71"/>
      <c r="F31" s="71"/>
      <c r="G31" s="71"/>
      <c r="H31" s="71"/>
      <c r="I31" s="71"/>
      <c r="J31" s="71"/>
      <c r="K31" s="71"/>
      <c r="L31" s="71"/>
      <c r="M31" s="71"/>
    </row>
    <row r="32" spans="1:13" ht="30" customHeight="1" x14ac:dyDescent="0.25">
      <c r="A32" s="71" t="s">
        <v>95</v>
      </c>
      <c r="B32" s="71"/>
      <c r="C32" s="71"/>
      <c r="D32" s="71"/>
      <c r="E32" s="71"/>
      <c r="F32" s="71"/>
      <c r="G32" s="71"/>
      <c r="H32" s="71"/>
      <c r="I32" s="71"/>
      <c r="J32" s="71"/>
      <c r="K32" s="71"/>
      <c r="L32" s="71"/>
      <c r="M32" s="71"/>
    </row>
    <row r="33" spans="1:13" x14ac:dyDescent="0.25">
      <c r="A33" s="69" t="s">
        <v>96</v>
      </c>
      <c r="B33" s="69"/>
      <c r="C33" s="69"/>
      <c r="D33" s="69"/>
      <c r="E33" s="69"/>
      <c r="F33" s="69"/>
      <c r="G33" s="69"/>
      <c r="H33" s="69"/>
      <c r="I33" s="69"/>
      <c r="J33" s="69"/>
      <c r="K33" s="69"/>
      <c r="L33" s="69"/>
      <c r="M33" s="69"/>
    </row>
    <row r="34" spans="1:13" x14ac:dyDescent="0.25">
      <c r="A34" s="69" t="s">
        <v>97</v>
      </c>
      <c r="B34" s="69"/>
      <c r="C34" s="69"/>
      <c r="D34" s="69"/>
      <c r="E34" s="69"/>
      <c r="F34" s="69"/>
      <c r="G34" s="69"/>
      <c r="H34" s="69"/>
      <c r="I34" s="69"/>
      <c r="J34" s="69"/>
      <c r="K34" s="69"/>
      <c r="L34" s="69"/>
      <c r="M34" s="69"/>
    </row>
    <row r="35" spans="1:13" x14ac:dyDescent="0.25">
      <c r="A35" s="71" t="s">
        <v>98</v>
      </c>
      <c r="B35" s="71"/>
      <c r="C35" s="71"/>
      <c r="D35" s="71"/>
      <c r="E35" s="71"/>
      <c r="F35" s="71"/>
      <c r="G35" s="71"/>
      <c r="H35" s="71"/>
      <c r="I35" s="71"/>
      <c r="J35" s="71"/>
      <c r="K35" s="71"/>
      <c r="L35" s="71"/>
      <c r="M35" s="71"/>
    </row>
    <row r="36" spans="1:13" x14ac:dyDescent="0.25">
      <c r="A36" s="63" t="s">
        <v>99</v>
      </c>
    </row>
    <row r="37" spans="1:13" ht="30" customHeight="1" x14ac:dyDescent="0.25">
      <c r="A37" s="71" t="s">
        <v>100</v>
      </c>
      <c r="B37" s="71"/>
      <c r="C37" s="71"/>
      <c r="D37" s="71"/>
      <c r="E37" s="71"/>
      <c r="F37" s="71"/>
      <c r="G37" s="71"/>
      <c r="H37" s="71"/>
      <c r="I37" s="71"/>
      <c r="J37" s="71"/>
      <c r="K37" s="71"/>
      <c r="L37" s="71"/>
      <c r="M37" s="71"/>
    </row>
    <row r="38" spans="1:13" x14ac:dyDescent="0.25">
      <c r="A38" s="69" t="s">
        <v>101</v>
      </c>
      <c r="B38" s="69"/>
      <c r="C38" s="69"/>
      <c r="D38" s="69"/>
      <c r="E38" s="69"/>
      <c r="F38" s="69"/>
      <c r="G38" s="69"/>
      <c r="H38" s="69"/>
      <c r="I38" s="69"/>
      <c r="J38" s="69"/>
      <c r="K38" s="69"/>
      <c r="L38" s="69"/>
      <c r="M38" s="69"/>
    </row>
    <row r="39" spans="1:13" x14ac:dyDescent="0.25">
      <c r="A39" s="252" t="s">
        <v>102</v>
      </c>
      <c r="B39" s="252"/>
      <c r="C39" s="252"/>
      <c r="D39" s="252"/>
      <c r="E39" s="252"/>
      <c r="F39" s="252"/>
      <c r="G39" s="252"/>
      <c r="H39" s="252"/>
      <c r="I39" s="252"/>
      <c r="J39" s="252"/>
      <c r="K39" s="252"/>
      <c r="L39" s="252"/>
      <c r="M39" s="252"/>
    </row>
    <row r="40" spans="1:13" ht="30" customHeight="1" x14ac:dyDescent="0.25">
      <c r="A40" s="253" t="s">
        <v>103</v>
      </c>
      <c r="B40" s="253"/>
      <c r="C40" s="253"/>
      <c r="D40" s="253"/>
      <c r="E40" s="253"/>
      <c r="F40" s="253"/>
      <c r="G40" s="253"/>
      <c r="H40" s="253"/>
      <c r="I40" s="253"/>
      <c r="J40" s="253"/>
      <c r="K40" s="253"/>
      <c r="L40" s="253"/>
      <c r="M40" s="253"/>
    </row>
    <row r="41" spans="1:13" x14ac:dyDescent="0.25">
      <c r="A41" s="253" t="s">
        <v>104</v>
      </c>
      <c r="B41" s="253"/>
      <c r="C41" s="253"/>
      <c r="D41" s="253"/>
      <c r="E41" s="253"/>
      <c r="F41" s="253"/>
      <c r="G41" s="253"/>
      <c r="H41" s="253"/>
      <c r="I41" s="253"/>
      <c r="J41" s="253"/>
      <c r="K41" s="253"/>
      <c r="L41" s="253"/>
      <c r="M41" s="253"/>
    </row>
    <row r="42" spans="1:13" x14ac:dyDescent="0.25">
      <c r="A42" s="252" t="s">
        <v>105</v>
      </c>
      <c r="B42" s="252"/>
      <c r="C42" s="252"/>
      <c r="D42" s="252"/>
      <c r="E42" s="252"/>
      <c r="F42" s="252"/>
      <c r="G42" s="252"/>
      <c r="H42" s="252"/>
      <c r="I42" s="252"/>
      <c r="J42" s="252"/>
      <c r="K42" s="252"/>
      <c r="L42" s="252"/>
      <c r="M42" s="252"/>
    </row>
    <row r="43" spans="1:13" x14ac:dyDescent="0.25">
      <c r="A43" s="252" t="s">
        <v>106</v>
      </c>
      <c r="B43" s="252"/>
      <c r="C43" s="252"/>
      <c r="D43" s="252"/>
      <c r="E43" s="252"/>
      <c r="F43" s="252"/>
      <c r="G43" s="252"/>
      <c r="H43" s="252"/>
      <c r="I43" s="252"/>
      <c r="J43" s="252"/>
      <c r="K43" s="252"/>
      <c r="L43" s="252"/>
      <c r="M43" s="252"/>
    </row>
    <row r="44" spans="1:13" x14ac:dyDescent="0.25">
      <c r="A44" s="254"/>
      <c r="B44" s="254"/>
      <c r="C44" s="254"/>
      <c r="D44" s="254"/>
      <c r="E44" s="254"/>
      <c r="F44" s="254"/>
      <c r="G44" s="254"/>
      <c r="H44" s="254"/>
      <c r="I44" s="254"/>
      <c r="J44" s="254"/>
      <c r="K44" s="254"/>
      <c r="L44" s="254"/>
      <c r="M44" s="254"/>
    </row>
    <row r="45" spans="1:13" ht="18.75" x14ac:dyDescent="0.25">
      <c r="A45" s="225" t="s">
        <v>42</v>
      </c>
      <c r="B45" s="225"/>
      <c r="C45" s="225"/>
      <c r="D45" s="225"/>
      <c r="E45" s="225"/>
      <c r="F45" s="225"/>
      <c r="G45" s="225"/>
      <c r="H45" s="225"/>
      <c r="I45" s="225"/>
      <c r="J45" s="225"/>
      <c r="K45" s="225"/>
      <c r="L45" s="225"/>
      <c r="M45" s="225"/>
    </row>
    <row r="46" spans="1:13" x14ac:dyDescent="0.25">
      <c r="A46" s="69" t="s">
        <v>107</v>
      </c>
      <c r="B46" s="69"/>
      <c r="C46" s="69"/>
      <c r="D46" s="69"/>
      <c r="E46" s="69"/>
      <c r="F46" s="69"/>
      <c r="G46" s="69"/>
      <c r="H46" s="69"/>
      <c r="I46" s="69"/>
      <c r="J46" s="69"/>
      <c r="K46" s="69"/>
      <c r="L46" s="69"/>
      <c r="M46" s="69"/>
    </row>
    <row r="47" spans="1:13" x14ac:dyDescent="0.25">
      <c r="A47" s="69" t="s">
        <v>108</v>
      </c>
      <c r="B47" s="69"/>
      <c r="C47" s="69"/>
      <c r="D47" s="69"/>
      <c r="E47" s="69"/>
      <c r="F47" s="69"/>
      <c r="G47" s="69"/>
      <c r="H47" s="69"/>
      <c r="I47" s="69"/>
      <c r="J47" s="69"/>
      <c r="K47" s="69"/>
      <c r="L47" s="69"/>
      <c r="M47" s="69"/>
    </row>
    <row r="48" spans="1:13" x14ac:dyDescent="0.25">
      <c r="A48" s="69" t="s">
        <v>109</v>
      </c>
      <c r="B48" s="69"/>
      <c r="C48" s="69"/>
      <c r="D48" s="69"/>
      <c r="E48" s="69"/>
      <c r="F48" s="69"/>
      <c r="G48" s="69"/>
      <c r="H48" s="69"/>
      <c r="I48" s="69"/>
      <c r="J48" s="69"/>
      <c r="K48" s="69"/>
      <c r="L48" s="69"/>
      <c r="M48" s="69"/>
    </row>
    <row r="49" spans="1:13" x14ac:dyDescent="0.25">
      <c r="A49" s="69" t="s">
        <v>110</v>
      </c>
      <c r="B49" s="69"/>
      <c r="C49" s="69"/>
      <c r="D49" s="69"/>
      <c r="E49" s="69"/>
      <c r="F49" s="69"/>
      <c r="G49" s="69"/>
      <c r="H49" s="69"/>
      <c r="I49" s="69"/>
      <c r="J49" s="69"/>
      <c r="K49" s="69"/>
      <c r="L49" s="69"/>
      <c r="M49" s="69"/>
    </row>
    <row r="50" spans="1:13" x14ac:dyDescent="0.25">
      <c r="A50" s="69" t="s">
        <v>111</v>
      </c>
      <c r="B50" s="69"/>
      <c r="C50" s="69"/>
      <c r="D50" s="69"/>
      <c r="E50" s="69"/>
      <c r="F50" s="69"/>
      <c r="G50" s="69"/>
      <c r="H50" s="69"/>
      <c r="I50" s="69"/>
      <c r="J50" s="69"/>
      <c r="K50" s="69"/>
      <c r="L50" s="69"/>
      <c r="M50" s="69"/>
    </row>
    <row r="51" spans="1:13" ht="30" customHeight="1" x14ac:dyDescent="0.25">
      <c r="A51" s="71" t="s">
        <v>112</v>
      </c>
      <c r="B51" s="71"/>
      <c r="C51" s="71"/>
      <c r="D51" s="71"/>
      <c r="E51" s="71"/>
      <c r="F51" s="71"/>
      <c r="G51" s="71"/>
      <c r="H51" s="71"/>
      <c r="I51" s="71"/>
      <c r="J51" s="71"/>
      <c r="K51" s="71"/>
      <c r="L51" s="71"/>
      <c r="M51" s="71"/>
    </row>
    <row r="52" spans="1:13" ht="30" customHeight="1" x14ac:dyDescent="0.25">
      <c r="A52" s="71" t="s">
        <v>113</v>
      </c>
      <c r="B52" s="71"/>
      <c r="C52" s="71"/>
      <c r="D52" s="71"/>
      <c r="E52" s="71"/>
      <c r="F52" s="71"/>
      <c r="G52" s="71"/>
      <c r="H52" s="71"/>
      <c r="I52" s="71"/>
      <c r="J52" s="71"/>
      <c r="K52" s="71"/>
      <c r="L52" s="71"/>
      <c r="M52" s="71"/>
    </row>
    <row r="53" spans="1:13" ht="46.5" customHeight="1" x14ac:dyDescent="0.25">
      <c r="A53" s="71" t="s">
        <v>114</v>
      </c>
      <c r="B53" s="71"/>
      <c r="C53" s="71"/>
      <c r="D53" s="71"/>
      <c r="E53" s="71"/>
      <c r="F53" s="71"/>
      <c r="G53" s="71"/>
      <c r="H53" s="71"/>
      <c r="I53" s="71"/>
      <c r="J53" s="71"/>
      <c r="K53" s="71"/>
      <c r="L53" s="71"/>
      <c r="M53" s="71"/>
    </row>
    <row r="54" spans="1:13" x14ac:dyDescent="0.25">
      <c r="A54" s="69" t="s">
        <v>115</v>
      </c>
      <c r="B54" s="69"/>
      <c r="C54" s="69"/>
      <c r="D54" s="69"/>
      <c r="E54" s="69"/>
      <c r="F54" s="69"/>
      <c r="G54" s="69"/>
      <c r="H54" s="69"/>
      <c r="I54" s="69"/>
      <c r="J54" s="69"/>
      <c r="K54" s="69"/>
      <c r="L54" s="69"/>
      <c r="M54" s="69"/>
    </row>
    <row r="55" spans="1:13" ht="30" customHeight="1" x14ac:dyDescent="0.25">
      <c r="A55" s="71" t="s">
        <v>116</v>
      </c>
      <c r="B55" s="71"/>
      <c r="C55" s="71"/>
      <c r="D55" s="71"/>
      <c r="E55" s="71"/>
      <c r="F55" s="71"/>
      <c r="G55" s="71"/>
      <c r="H55" s="71"/>
      <c r="I55" s="71"/>
      <c r="J55" s="71"/>
      <c r="K55" s="71"/>
      <c r="L55" s="71"/>
      <c r="M55" s="71"/>
    </row>
    <row r="56" spans="1:13" ht="30" customHeight="1" x14ac:dyDescent="0.25">
      <c r="A56" s="69" t="s">
        <v>117</v>
      </c>
      <c r="B56" s="69"/>
      <c r="C56" s="69"/>
      <c r="D56" s="69"/>
      <c r="E56" s="69"/>
      <c r="F56" s="69"/>
      <c r="G56" s="69"/>
      <c r="H56" s="69"/>
      <c r="I56" s="69"/>
      <c r="J56" s="69"/>
      <c r="K56" s="69"/>
      <c r="L56" s="69"/>
      <c r="M56" s="69"/>
    </row>
    <row r="57" spans="1:13" ht="30" customHeight="1" x14ac:dyDescent="0.25">
      <c r="A57" s="71" t="s">
        <v>118</v>
      </c>
      <c r="B57" s="71"/>
      <c r="C57" s="71"/>
      <c r="D57" s="71"/>
      <c r="E57" s="71"/>
      <c r="F57" s="71"/>
      <c r="G57" s="71"/>
      <c r="H57" s="71"/>
      <c r="I57" s="71"/>
      <c r="J57" s="71"/>
      <c r="K57" s="71"/>
      <c r="L57" s="71"/>
      <c r="M57" s="71"/>
    </row>
    <row r="58" spans="1:13" ht="30" customHeight="1" x14ac:dyDescent="0.25">
      <c r="A58" s="71" t="s">
        <v>119</v>
      </c>
      <c r="B58" s="71"/>
      <c r="C58" s="71"/>
      <c r="D58" s="71"/>
      <c r="E58" s="71"/>
      <c r="F58" s="71"/>
      <c r="G58" s="71"/>
      <c r="H58" s="71"/>
      <c r="I58" s="71"/>
      <c r="J58" s="71"/>
      <c r="K58" s="71"/>
      <c r="L58" s="71"/>
      <c r="M58" s="71"/>
    </row>
    <row r="59" spans="1:13" ht="30" customHeight="1" x14ac:dyDescent="0.25">
      <c r="A59" s="71" t="s">
        <v>120</v>
      </c>
      <c r="B59" s="71"/>
      <c r="C59" s="71"/>
      <c r="D59" s="71"/>
      <c r="E59" s="71"/>
      <c r="F59" s="71"/>
      <c r="G59" s="71"/>
      <c r="H59" s="71"/>
      <c r="I59" s="71"/>
      <c r="J59" s="71"/>
      <c r="K59" s="71"/>
      <c r="L59" s="71"/>
      <c r="M59" s="71"/>
    </row>
    <row r="60" spans="1:13" x14ac:dyDescent="0.25">
      <c r="A60" s="64"/>
      <c r="B60" s="64"/>
      <c r="C60" s="64"/>
      <c r="D60" s="64"/>
      <c r="E60" s="64"/>
      <c r="F60" s="64"/>
      <c r="G60" s="64"/>
      <c r="H60" s="64"/>
      <c r="I60" s="64"/>
      <c r="J60" s="64"/>
      <c r="K60" s="64"/>
      <c r="L60" s="64"/>
      <c r="M60" s="64"/>
    </row>
    <row r="61" spans="1:13" ht="30" customHeight="1" x14ac:dyDescent="0.25">
      <c r="A61" s="70" t="s">
        <v>39</v>
      </c>
      <c r="B61" s="70"/>
      <c r="C61" s="70"/>
      <c r="D61" s="70"/>
      <c r="E61" s="70"/>
      <c r="F61" s="70"/>
      <c r="G61" s="70"/>
      <c r="H61" s="70"/>
      <c r="I61" s="70"/>
      <c r="J61" s="70"/>
      <c r="K61" s="70"/>
      <c r="L61" s="70"/>
      <c r="M61" s="70"/>
    </row>
    <row r="62" spans="1:13" x14ac:dyDescent="0.25">
      <c r="A62" s="64"/>
      <c r="B62" s="64"/>
      <c r="C62" s="64"/>
      <c r="D62" s="64"/>
      <c r="E62" s="64"/>
      <c r="F62" s="64"/>
      <c r="G62" s="64"/>
      <c r="H62" s="64"/>
      <c r="I62" s="64"/>
      <c r="J62" s="64"/>
      <c r="K62" s="64"/>
      <c r="L62" s="64"/>
      <c r="M62" s="64"/>
    </row>
    <row r="63" spans="1:13" ht="17.25" x14ac:dyDescent="0.25">
      <c r="A63" s="255" t="s">
        <v>54</v>
      </c>
      <c r="B63" s="255"/>
      <c r="C63" s="255"/>
      <c r="D63" s="255"/>
      <c r="E63" s="255"/>
      <c r="F63" s="255"/>
      <c r="G63" s="255"/>
      <c r="H63" s="255"/>
      <c r="I63" s="255"/>
      <c r="J63" s="255"/>
      <c r="K63" s="255"/>
      <c r="L63" s="255"/>
      <c r="M63" s="255"/>
    </row>
    <row r="64" spans="1:13" x14ac:dyDescent="0.25">
      <c r="A64" s="69" t="s">
        <v>55</v>
      </c>
      <c r="B64" s="69"/>
      <c r="C64" s="69"/>
      <c r="D64" s="69"/>
      <c r="E64" s="69"/>
      <c r="F64" s="69"/>
      <c r="G64" s="69"/>
      <c r="H64" s="69"/>
      <c r="I64" s="69"/>
      <c r="J64" s="69"/>
      <c r="K64" s="69"/>
      <c r="L64" s="69"/>
      <c r="M64" s="69"/>
    </row>
    <row r="65" spans="1:13" x14ac:dyDescent="0.25">
      <c r="A65" s="69" t="s">
        <v>121</v>
      </c>
      <c r="B65" s="69"/>
      <c r="C65" s="69"/>
      <c r="D65" s="69"/>
      <c r="E65" s="69"/>
      <c r="F65" s="69"/>
      <c r="G65" s="69"/>
      <c r="H65" s="69"/>
      <c r="I65" s="69"/>
      <c r="J65" s="69"/>
      <c r="K65" s="69"/>
      <c r="L65" s="69"/>
      <c r="M65" s="69"/>
    </row>
    <row r="66" spans="1:13" x14ac:dyDescent="0.25">
      <c r="A66" s="69" t="s">
        <v>122</v>
      </c>
      <c r="B66" s="69"/>
      <c r="C66" s="69"/>
      <c r="D66" s="69"/>
      <c r="E66" s="69"/>
      <c r="F66" s="69"/>
      <c r="G66" s="69"/>
      <c r="H66" s="69"/>
      <c r="I66" s="69"/>
      <c r="J66" s="69"/>
      <c r="K66" s="69"/>
      <c r="L66" s="69"/>
      <c r="M66" s="69"/>
    </row>
    <row r="67" spans="1:13" x14ac:dyDescent="0.25">
      <c r="A67" s="69" t="s">
        <v>123</v>
      </c>
      <c r="B67" s="69"/>
      <c r="C67" s="69"/>
      <c r="D67" s="69"/>
      <c r="E67" s="69"/>
      <c r="F67" s="69"/>
      <c r="G67" s="69"/>
      <c r="H67" s="69"/>
      <c r="I67" s="69"/>
      <c r="J67" s="69"/>
      <c r="K67" s="69"/>
      <c r="L67" s="69"/>
      <c r="M67" s="69"/>
    </row>
    <row r="68" spans="1:13" x14ac:dyDescent="0.25">
      <c r="A68" s="69" t="s">
        <v>124</v>
      </c>
      <c r="B68" s="69"/>
      <c r="C68" s="69"/>
      <c r="D68" s="69"/>
      <c r="E68" s="69"/>
      <c r="F68" s="69"/>
      <c r="G68" s="69"/>
      <c r="H68" s="69"/>
      <c r="I68" s="69"/>
      <c r="J68" s="69"/>
      <c r="K68" s="69"/>
      <c r="L68" s="69"/>
      <c r="M68" s="69"/>
    </row>
    <row r="69" spans="1:13" ht="45.6" customHeight="1" x14ac:dyDescent="0.25">
      <c r="A69" s="72" t="s">
        <v>125</v>
      </c>
      <c r="B69" s="72"/>
      <c r="C69" s="72"/>
      <c r="D69" s="72"/>
      <c r="E69" s="72"/>
      <c r="F69" s="72"/>
      <c r="G69" s="72"/>
      <c r="H69" s="72"/>
      <c r="I69" s="72"/>
      <c r="J69" s="72"/>
      <c r="K69" s="72"/>
      <c r="L69" s="72"/>
      <c r="M69" s="72"/>
    </row>
  </sheetData>
  <mergeCells count="68">
    <mergeCell ref="A12:M12"/>
    <mergeCell ref="A13:M13"/>
    <mergeCell ref="A63:M63"/>
    <mergeCell ref="A66:M66"/>
    <mergeCell ref="A68:M68"/>
    <mergeCell ref="A43:M43"/>
    <mergeCell ref="A45:M45"/>
    <mergeCell ref="A46:M46"/>
    <mergeCell ref="A48:M48"/>
    <mergeCell ref="A49:M49"/>
    <mergeCell ref="A50:M50"/>
    <mergeCell ref="A64:M64"/>
    <mergeCell ref="A65:M65"/>
    <mergeCell ref="A67:M67"/>
    <mergeCell ref="B14:I14"/>
    <mergeCell ref="A35:M35"/>
    <mergeCell ref="A37:M37"/>
    <mergeCell ref="A38:M38"/>
    <mergeCell ref="A15:M15"/>
    <mergeCell ref="A24:M24"/>
    <mergeCell ref="A25:M25"/>
    <mergeCell ref="A69:M69"/>
    <mergeCell ref="F22:J22"/>
    <mergeCell ref="A29:M29"/>
    <mergeCell ref="A57:M57"/>
    <mergeCell ref="A58:M58"/>
    <mergeCell ref="A51:M51"/>
    <mergeCell ref="A52:M52"/>
    <mergeCell ref="A53:M53"/>
    <mergeCell ref="A54:M54"/>
    <mergeCell ref="A55:M55"/>
    <mergeCell ref="A59:M59"/>
    <mergeCell ref="A47:M47"/>
    <mergeCell ref="A41:M41"/>
    <mergeCell ref="A39:M39"/>
    <mergeCell ref="A40:M40"/>
    <mergeCell ref="A30:M30"/>
    <mergeCell ref="A1:M1"/>
    <mergeCell ref="B19:E19"/>
    <mergeCell ref="B20:E20"/>
    <mergeCell ref="B21:E21"/>
    <mergeCell ref="F17:J17"/>
    <mergeCell ref="F18:J18"/>
    <mergeCell ref="F19:J19"/>
    <mergeCell ref="B17:E17"/>
    <mergeCell ref="B18:E18"/>
    <mergeCell ref="F20:J20"/>
    <mergeCell ref="F21:J21"/>
    <mergeCell ref="A2:M2"/>
    <mergeCell ref="A3:M3"/>
    <mergeCell ref="D6:M6"/>
    <mergeCell ref="C8:M8"/>
    <mergeCell ref="A4:M4"/>
    <mergeCell ref="C5:M5"/>
    <mergeCell ref="A33:M33"/>
    <mergeCell ref="A34:M34"/>
    <mergeCell ref="A61:M61"/>
    <mergeCell ref="A56:M56"/>
    <mergeCell ref="A10:M10"/>
    <mergeCell ref="A26:M26"/>
    <mergeCell ref="A27:M27"/>
    <mergeCell ref="A28:M28"/>
    <mergeCell ref="A42:M42"/>
    <mergeCell ref="B22:E22"/>
    <mergeCell ref="C9:M9"/>
    <mergeCell ref="A31:M31"/>
    <mergeCell ref="A32:M32"/>
    <mergeCell ref="D7:M7"/>
  </mergeCells>
  <pageMargins left="0.45" right="0.45" top="0.5" bottom="0.5" header="0.3" footer="0.3"/>
  <pageSetup scale="90" orientation="landscape"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864B4-5A67-4FD1-AB2A-FF13753C9D35}">
  <dimension ref="A1:H28"/>
  <sheetViews>
    <sheetView workbookViewId="0">
      <selection sqref="A1:H1"/>
    </sheetView>
  </sheetViews>
  <sheetFormatPr defaultColWidth="9.140625" defaultRowHeight="15" x14ac:dyDescent="0.25"/>
  <cols>
    <col min="1" max="1" width="8.7109375" style="62" customWidth="1"/>
    <col min="2" max="2" width="14.7109375" style="62" customWidth="1"/>
    <col min="3" max="3" width="40.7109375" style="62" customWidth="1"/>
    <col min="4" max="4" width="1.7109375" style="62" customWidth="1"/>
    <col min="5" max="5" width="25.7109375" style="62" customWidth="1"/>
    <col min="6" max="8" width="12.7109375" style="62" customWidth="1"/>
    <col min="9" max="16384" width="9.140625" style="62"/>
  </cols>
  <sheetData>
    <row r="1" spans="1:8" ht="60" customHeight="1" thickBot="1" x14ac:dyDescent="0.45">
      <c r="A1" s="190" t="s">
        <v>130</v>
      </c>
      <c r="B1" s="191"/>
      <c r="C1" s="191"/>
      <c r="D1" s="191"/>
      <c r="E1" s="191"/>
      <c r="F1" s="191"/>
      <c r="G1" s="191"/>
      <c r="H1" s="192"/>
    </row>
    <row r="2" spans="1:8" ht="5.0999999999999996" customHeight="1" thickBot="1" x14ac:dyDescent="0.3">
      <c r="A2" s="34"/>
      <c r="B2" s="35"/>
      <c r="C2" s="35"/>
      <c r="D2" s="35"/>
      <c r="E2" s="35"/>
      <c r="F2" s="35"/>
      <c r="G2" s="35"/>
      <c r="H2" s="36"/>
    </row>
    <row r="3" spans="1:8" x14ac:dyDescent="0.25">
      <c r="A3" s="135" t="s">
        <v>0</v>
      </c>
      <c r="B3" s="136"/>
      <c r="C3" s="28"/>
      <c r="D3" s="34"/>
      <c r="E3" s="35"/>
      <c r="F3" s="35"/>
      <c r="G3" s="35"/>
      <c r="H3" s="36"/>
    </row>
    <row r="4" spans="1:8" x14ac:dyDescent="0.25">
      <c r="A4" s="81" t="s">
        <v>1</v>
      </c>
      <c r="B4" s="82"/>
      <c r="C4" s="29"/>
      <c r="D4" s="34"/>
      <c r="E4" s="35"/>
      <c r="F4" s="35"/>
      <c r="G4" s="35"/>
      <c r="H4" s="36"/>
    </row>
    <row r="5" spans="1:8" x14ac:dyDescent="0.25">
      <c r="A5" s="81" t="s">
        <v>2</v>
      </c>
      <c r="B5" s="82"/>
      <c r="C5" s="29"/>
      <c r="D5" s="34"/>
      <c r="E5" s="35"/>
      <c r="F5" s="35"/>
      <c r="G5" s="35"/>
      <c r="H5" s="36"/>
    </row>
    <row r="6" spans="1:8" ht="15.75" thickBot="1" x14ac:dyDescent="0.3">
      <c r="A6" s="81" t="s">
        <v>17</v>
      </c>
      <c r="B6" s="82"/>
      <c r="C6" s="29"/>
      <c r="D6" s="34"/>
      <c r="E6" s="35"/>
      <c r="F6" s="35"/>
      <c r="G6" s="35"/>
      <c r="H6" s="36"/>
    </row>
    <row r="7" spans="1:8" x14ac:dyDescent="0.25">
      <c r="A7" s="81" t="s">
        <v>59</v>
      </c>
      <c r="B7" s="82"/>
      <c r="C7" s="29"/>
      <c r="D7" s="34"/>
      <c r="E7" s="138" t="s">
        <v>83</v>
      </c>
      <c r="F7" s="139"/>
      <c r="G7" s="139"/>
      <c r="H7" s="140"/>
    </row>
    <row r="8" spans="1:8" ht="15.75" thickBot="1" x14ac:dyDescent="0.3">
      <c r="A8" s="83" t="s">
        <v>8</v>
      </c>
      <c r="B8" s="84"/>
      <c r="C8" s="30"/>
      <c r="D8" s="34"/>
      <c r="E8" s="141"/>
      <c r="F8" s="142"/>
      <c r="G8" s="142"/>
      <c r="H8" s="143"/>
    </row>
    <row r="9" spans="1:8" s="110" customFormat="1" ht="5.0999999999999996" customHeight="1" thickBot="1" x14ac:dyDescent="0.3">
      <c r="A9" s="34"/>
      <c r="B9" s="35"/>
      <c r="C9" s="193"/>
      <c r="D9" s="35"/>
      <c r="E9" s="35"/>
      <c r="F9" s="35"/>
      <c r="G9" s="35"/>
      <c r="H9" s="36"/>
    </row>
    <row r="10" spans="1:8" ht="45.75" thickBot="1" x14ac:dyDescent="0.3">
      <c r="A10" s="11" t="s">
        <v>18</v>
      </c>
      <c r="B10" s="12" t="s">
        <v>81</v>
      </c>
      <c r="C10" s="13" t="s">
        <v>80</v>
      </c>
      <c r="D10" s="35"/>
      <c r="E10" s="11" t="s">
        <v>19</v>
      </c>
      <c r="F10" s="12" t="s">
        <v>20</v>
      </c>
      <c r="G10" s="12" t="s">
        <v>82</v>
      </c>
      <c r="H10" s="13" t="s">
        <v>22</v>
      </c>
    </row>
    <row r="11" spans="1:8" x14ac:dyDescent="0.25">
      <c r="A11" s="10">
        <v>1</v>
      </c>
      <c r="B11" s="27"/>
      <c r="C11" s="194"/>
      <c r="D11" s="35"/>
      <c r="E11" s="92"/>
      <c r="F11" s="6">
        <v>0</v>
      </c>
      <c r="G11" s="151"/>
      <c r="H11" s="6">
        <f>G11*F11</f>
        <v>0</v>
      </c>
    </row>
    <row r="12" spans="1:8" x14ac:dyDescent="0.25">
      <c r="A12" s="65">
        <v>2</v>
      </c>
      <c r="B12" s="1"/>
      <c r="C12" s="8"/>
      <c r="D12" s="35"/>
      <c r="E12" s="2"/>
      <c r="F12" s="9">
        <v>0</v>
      </c>
      <c r="G12" s="127"/>
      <c r="H12" s="9">
        <f t="shared" ref="H12:H26" si="0">G12*F12</f>
        <v>0</v>
      </c>
    </row>
    <row r="13" spans="1:8" x14ac:dyDescent="0.25">
      <c r="A13" s="65">
        <v>3</v>
      </c>
      <c r="B13" s="1"/>
      <c r="C13" s="8"/>
      <c r="D13" s="35"/>
      <c r="E13" s="2"/>
      <c r="F13" s="9">
        <v>0</v>
      </c>
      <c r="G13" s="127"/>
      <c r="H13" s="9">
        <f t="shared" si="0"/>
        <v>0</v>
      </c>
    </row>
    <row r="14" spans="1:8" x14ac:dyDescent="0.25">
      <c r="A14" s="65">
        <v>4</v>
      </c>
      <c r="B14" s="1"/>
      <c r="C14" s="8"/>
      <c r="D14" s="35"/>
      <c r="E14" s="2"/>
      <c r="F14" s="9">
        <v>0</v>
      </c>
      <c r="G14" s="127"/>
      <c r="H14" s="9">
        <f t="shared" si="0"/>
        <v>0</v>
      </c>
    </row>
    <row r="15" spans="1:8" x14ac:dyDescent="0.25">
      <c r="A15" s="65">
        <v>5</v>
      </c>
      <c r="B15" s="1"/>
      <c r="C15" s="8"/>
      <c r="D15" s="35"/>
      <c r="E15" s="2"/>
      <c r="F15" s="9">
        <v>0</v>
      </c>
      <c r="G15" s="127"/>
      <c r="H15" s="9">
        <f t="shared" si="0"/>
        <v>0</v>
      </c>
    </row>
    <row r="16" spans="1:8" x14ac:dyDescent="0.25">
      <c r="A16" s="65">
        <v>6</v>
      </c>
      <c r="B16" s="1"/>
      <c r="C16" s="8"/>
      <c r="D16" s="35"/>
      <c r="E16" s="2"/>
      <c r="F16" s="9">
        <v>0</v>
      </c>
      <c r="G16" s="127"/>
      <c r="H16" s="9">
        <f t="shared" si="0"/>
        <v>0</v>
      </c>
    </row>
    <row r="17" spans="1:8" x14ac:dyDescent="0.25">
      <c r="A17" s="65">
        <v>7</v>
      </c>
      <c r="B17" s="1"/>
      <c r="C17" s="8"/>
      <c r="D17" s="35"/>
      <c r="E17" s="2"/>
      <c r="F17" s="9">
        <v>0</v>
      </c>
      <c r="G17" s="127"/>
      <c r="H17" s="9">
        <f t="shared" si="0"/>
        <v>0</v>
      </c>
    </row>
    <row r="18" spans="1:8" x14ac:dyDescent="0.25">
      <c r="A18" s="65">
        <v>8</v>
      </c>
      <c r="B18" s="1"/>
      <c r="C18" s="8"/>
      <c r="D18" s="35"/>
      <c r="E18" s="2"/>
      <c r="F18" s="9">
        <v>0</v>
      </c>
      <c r="G18" s="127"/>
      <c r="H18" s="9">
        <f t="shared" si="0"/>
        <v>0</v>
      </c>
    </row>
    <row r="19" spans="1:8" x14ac:dyDescent="0.25">
      <c r="A19" s="65">
        <v>9</v>
      </c>
      <c r="B19" s="1"/>
      <c r="C19" s="8"/>
      <c r="D19" s="35"/>
      <c r="E19" s="2"/>
      <c r="F19" s="9">
        <v>0</v>
      </c>
      <c r="G19" s="127"/>
      <c r="H19" s="9">
        <f t="shared" si="0"/>
        <v>0</v>
      </c>
    </row>
    <row r="20" spans="1:8" x14ac:dyDescent="0.25">
      <c r="A20" s="65">
        <v>10</v>
      </c>
      <c r="B20" s="1"/>
      <c r="C20" s="8"/>
      <c r="D20" s="35"/>
      <c r="E20" s="2"/>
      <c r="F20" s="9">
        <v>0</v>
      </c>
      <c r="G20" s="127"/>
      <c r="H20" s="9">
        <f t="shared" si="0"/>
        <v>0</v>
      </c>
    </row>
    <row r="21" spans="1:8" x14ac:dyDescent="0.25">
      <c r="A21" s="65">
        <v>11</v>
      </c>
      <c r="B21" s="1"/>
      <c r="C21" s="8"/>
      <c r="D21" s="35"/>
      <c r="E21" s="2"/>
      <c r="F21" s="9">
        <v>0</v>
      </c>
      <c r="G21" s="127"/>
      <c r="H21" s="9">
        <f t="shared" si="0"/>
        <v>0</v>
      </c>
    </row>
    <row r="22" spans="1:8" x14ac:dyDescent="0.25">
      <c r="A22" s="65">
        <v>12</v>
      </c>
      <c r="B22" s="1"/>
      <c r="C22" s="8"/>
      <c r="D22" s="35"/>
      <c r="E22" s="2"/>
      <c r="F22" s="9">
        <v>0</v>
      </c>
      <c r="G22" s="127"/>
      <c r="H22" s="9">
        <f t="shared" si="0"/>
        <v>0</v>
      </c>
    </row>
    <row r="23" spans="1:8" x14ac:dyDescent="0.25">
      <c r="A23" s="65">
        <v>13</v>
      </c>
      <c r="B23" s="1"/>
      <c r="C23" s="8"/>
      <c r="D23" s="35"/>
      <c r="E23" s="2"/>
      <c r="F23" s="9">
        <v>0</v>
      </c>
      <c r="G23" s="127"/>
      <c r="H23" s="9">
        <f t="shared" si="0"/>
        <v>0</v>
      </c>
    </row>
    <row r="24" spans="1:8" x14ac:dyDescent="0.25">
      <c r="A24" s="65">
        <v>14</v>
      </c>
      <c r="B24" s="1"/>
      <c r="C24" s="8"/>
      <c r="D24" s="35"/>
      <c r="E24" s="2"/>
      <c r="F24" s="9">
        <v>0</v>
      </c>
      <c r="G24" s="127"/>
      <c r="H24" s="9">
        <f t="shared" si="0"/>
        <v>0</v>
      </c>
    </row>
    <row r="25" spans="1:8" x14ac:dyDescent="0.25">
      <c r="A25" s="65">
        <v>15</v>
      </c>
      <c r="B25" s="1"/>
      <c r="C25" s="8"/>
      <c r="D25" s="35"/>
      <c r="E25" s="2"/>
      <c r="F25" s="9">
        <v>0</v>
      </c>
      <c r="G25" s="127"/>
      <c r="H25" s="9">
        <f t="shared" si="0"/>
        <v>0</v>
      </c>
    </row>
    <row r="26" spans="1:8" x14ac:dyDescent="0.25">
      <c r="A26" s="65">
        <v>16</v>
      </c>
      <c r="B26" s="1"/>
      <c r="C26" s="8"/>
      <c r="D26" s="35"/>
      <c r="E26" s="2"/>
      <c r="F26" s="9">
        <v>0</v>
      </c>
      <c r="G26" s="127"/>
      <c r="H26" s="9">
        <f t="shared" si="0"/>
        <v>0</v>
      </c>
    </row>
    <row r="27" spans="1:8" ht="5.0999999999999996" customHeight="1" thickBot="1" x14ac:dyDescent="0.3">
      <c r="A27" s="34"/>
      <c r="B27" s="35"/>
      <c r="C27" s="36"/>
      <c r="D27" s="35"/>
      <c r="E27" s="34"/>
      <c r="F27" s="35"/>
      <c r="G27" s="35"/>
      <c r="H27" s="36"/>
    </row>
    <row r="28" spans="1:8" ht="15.75" thickBot="1" x14ac:dyDescent="0.3">
      <c r="A28" s="22"/>
      <c r="B28" s="23"/>
      <c r="C28" s="132"/>
      <c r="D28" s="38"/>
      <c r="E28" s="172" t="s">
        <v>33</v>
      </c>
      <c r="F28" s="173"/>
      <c r="G28" s="188">
        <f>SUM(G11:G26)</f>
        <v>0</v>
      </c>
      <c r="H28" s="24">
        <f>SUM(H11:H26)</f>
        <v>0</v>
      </c>
    </row>
  </sheetData>
  <mergeCells count="9">
    <mergeCell ref="E28:F28"/>
    <mergeCell ref="A7:B7"/>
    <mergeCell ref="A8:B8"/>
    <mergeCell ref="A3:B3"/>
    <mergeCell ref="A4:B4"/>
    <mergeCell ref="A5:B5"/>
    <mergeCell ref="A6:B6"/>
    <mergeCell ref="A1:H1"/>
    <mergeCell ref="E7:H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5826-130B-47DE-A87C-350DE907D82E}">
  <dimension ref="A1:H28"/>
  <sheetViews>
    <sheetView workbookViewId="0">
      <selection sqref="A1:H1"/>
    </sheetView>
  </sheetViews>
  <sheetFormatPr defaultColWidth="9.140625" defaultRowHeight="15" x14ac:dyDescent="0.25"/>
  <cols>
    <col min="1" max="1" width="8.7109375" style="62" customWidth="1"/>
    <col min="2" max="2" width="14.7109375" style="62" customWidth="1"/>
    <col min="3" max="3" width="40.7109375" style="62" customWidth="1"/>
    <col min="4" max="4" width="1.7109375" style="62" customWidth="1"/>
    <col min="5" max="5" width="25.7109375" style="62" customWidth="1"/>
    <col min="6" max="8" width="12.7109375" style="62" customWidth="1"/>
    <col min="9" max="16384" width="9.140625" style="62"/>
  </cols>
  <sheetData>
    <row r="1" spans="1:8" ht="60" customHeight="1" thickBot="1" x14ac:dyDescent="0.45">
      <c r="A1" s="190" t="s">
        <v>130</v>
      </c>
      <c r="B1" s="191"/>
      <c r="C1" s="191"/>
      <c r="D1" s="191"/>
      <c r="E1" s="191"/>
      <c r="F1" s="191"/>
      <c r="G1" s="191"/>
      <c r="H1" s="192"/>
    </row>
    <row r="2" spans="1:8" ht="5.0999999999999996" customHeight="1" thickBot="1" x14ac:dyDescent="0.3">
      <c r="A2" s="34"/>
      <c r="B2" s="35"/>
      <c r="C2" s="35"/>
      <c r="D2" s="35"/>
      <c r="E2" s="35"/>
      <c r="F2" s="35"/>
      <c r="G2" s="35"/>
      <c r="H2" s="36"/>
    </row>
    <row r="3" spans="1:8" x14ac:dyDescent="0.25">
      <c r="A3" s="135" t="s">
        <v>0</v>
      </c>
      <c r="B3" s="136"/>
      <c r="C3" s="28"/>
      <c r="D3" s="34"/>
      <c r="E3" s="35"/>
      <c r="F3" s="35"/>
      <c r="G3" s="35"/>
      <c r="H3" s="36"/>
    </row>
    <row r="4" spans="1:8" x14ac:dyDescent="0.25">
      <c r="A4" s="81" t="s">
        <v>1</v>
      </c>
      <c r="B4" s="82"/>
      <c r="C4" s="29"/>
      <c r="D4" s="34"/>
      <c r="E4" s="35"/>
      <c r="F4" s="35"/>
      <c r="G4" s="35"/>
      <c r="H4" s="36"/>
    </row>
    <row r="5" spans="1:8" x14ac:dyDescent="0.25">
      <c r="A5" s="81" t="s">
        <v>2</v>
      </c>
      <c r="B5" s="82"/>
      <c r="C5" s="29"/>
      <c r="D5" s="34"/>
      <c r="E5" s="35"/>
      <c r="F5" s="35"/>
      <c r="G5" s="35"/>
      <c r="H5" s="36"/>
    </row>
    <row r="6" spans="1:8" ht="15.75" thickBot="1" x14ac:dyDescent="0.3">
      <c r="A6" s="81" t="s">
        <v>17</v>
      </c>
      <c r="B6" s="82"/>
      <c r="C6" s="29"/>
      <c r="D6" s="34"/>
      <c r="E6" s="35"/>
      <c r="F6" s="35"/>
      <c r="G6" s="35"/>
      <c r="H6" s="36"/>
    </row>
    <row r="7" spans="1:8" x14ac:dyDescent="0.25">
      <c r="A7" s="81" t="s">
        <v>59</v>
      </c>
      <c r="B7" s="82"/>
      <c r="C7" s="29"/>
      <c r="D7" s="34"/>
      <c r="E7" s="138" t="s">
        <v>83</v>
      </c>
      <c r="F7" s="139"/>
      <c r="G7" s="139"/>
      <c r="H7" s="140"/>
    </row>
    <row r="8" spans="1:8" ht="15.75" thickBot="1" x14ac:dyDescent="0.3">
      <c r="A8" s="83" t="s">
        <v>8</v>
      </c>
      <c r="B8" s="84"/>
      <c r="C8" s="30"/>
      <c r="D8" s="34"/>
      <c r="E8" s="141"/>
      <c r="F8" s="142"/>
      <c r="G8" s="142"/>
      <c r="H8" s="143"/>
    </row>
    <row r="9" spans="1:8" s="110" customFormat="1" ht="5.0999999999999996" customHeight="1" thickBot="1" x14ac:dyDescent="0.3">
      <c r="A9" s="34"/>
      <c r="B9" s="35"/>
      <c r="C9" s="193"/>
      <c r="D9" s="35"/>
      <c r="E9" s="35"/>
      <c r="F9" s="35"/>
      <c r="G9" s="35"/>
      <c r="H9" s="36"/>
    </row>
    <row r="10" spans="1:8" ht="45.75" thickBot="1" x14ac:dyDescent="0.3">
      <c r="A10" s="11" t="s">
        <v>18</v>
      </c>
      <c r="B10" s="12" t="s">
        <v>81</v>
      </c>
      <c r="C10" s="13" t="s">
        <v>80</v>
      </c>
      <c r="D10" s="35"/>
      <c r="E10" s="11" t="s">
        <v>19</v>
      </c>
      <c r="F10" s="12" t="s">
        <v>20</v>
      </c>
      <c r="G10" s="12" t="s">
        <v>82</v>
      </c>
      <c r="H10" s="13" t="s">
        <v>22</v>
      </c>
    </row>
    <row r="11" spans="1:8" x14ac:dyDescent="0.25">
      <c r="A11" s="10">
        <v>1</v>
      </c>
      <c r="B11" s="27"/>
      <c r="C11" s="194"/>
      <c r="D11" s="35"/>
      <c r="E11" s="92"/>
      <c r="F11" s="6">
        <v>0</v>
      </c>
      <c r="G11" s="151"/>
      <c r="H11" s="6">
        <f>G11*F11</f>
        <v>0</v>
      </c>
    </row>
    <row r="12" spans="1:8" x14ac:dyDescent="0.25">
      <c r="A12" s="65">
        <v>2</v>
      </c>
      <c r="B12" s="1"/>
      <c r="C12" s="8"/>
      <c r="D12" s="35"/>
      <c r="E12" s="2"/>
      <c r="F12" s="9">
        <v>0</v>
      </c>
      <c r="G12" s="127"/>
      <c r="H12" s="9">
        <f t="shared" ref="H12:H26" si="0">G12*F12</f>
        <v>0</v>
      </c>
    </row>
    <row r="13" spans="1:8" x14ac:dyDescent="0.25">
      <c r="A13" s="65">
        <v>3</v>
      </c>
      <c r="B13" s="1"/>
      <c r="C13" s="8"/>
      <c r="D13" s="35"/>
      <c r="E13" s="2"/>
      <c r="F13" s="9">
        <v>0</v>
      </c>
      <c r="G13" s="127"/>
      <c r="H13" s="9">
        <f t="shared" si="0"/>
        <v>0</v>
      </c>
    </row>
    <row r="14" spans="1:8" x14ac:dyDescent="0.25">
      <c r="A14" s="65">
        <v>4</v>
      </c>
      <c r="B14" s="1"/>
      <c r="C14" s="8"/>
      <c r="D14" s="35"/>
      <c r="E14" s="2"/>
      <c r="F14" s="9">
        <v>0</v>
      </c>
      <c r="G14" s="127"/>
      <c r="H14" s="9">
        <f t="shared" si="0"/>
        <v>0</v>
      </c>
    </row>
    <row r="15" spans="1:8" x14ac:dyDescent="0.25">
      <c r="A15" s="65">
        <v>5</v>
      </c>
      <c r="B15" s="1"/>
      <c r="C15" s="8"/>
      <c r="D15" s="35"/>
      <c r="E15" s="2"/>
      <c r="F15" s="9">
        <v>0</v>
      </c>
      <c r="G15" s="127"/>
      <c r="H15" s="9">
        <f t="shared" si="0"/>
        <v>0</v>
      </c>
    </row>
    <row r="16" spans="1:8" x14ac:dyDescent="0.25">
      <c r="A16" s="65">
        <v>6</v>
      </c>
      <c r="B16" s="1"/>
      <c r="C16" s="8"/>
      <c r="D16" s="35"/>
      <c r="E16" s="2"/>
      <c r="F16" s="9">
        <v>0</v>
      </c>
      <c r="G16" s="127"/>
      <c r="H16" s="9">
        <f t="shared" si="0"/>
        <v>0</v>
      </c>
    </row>
    <row r="17" spans="1:8" x14ac:dyDescent="0.25">
      <c r="A17" s="65">
        <v>7</v>
      </c>
      <c r="B17" s="1"/>
      <c r="C17" s="8"/>
      <c r="D17" s="35"/>
      <c r="E17" s="2"/>
      <c r="F17" s="9">
        <v>0</v>
      </c>
      <c r="G17" s="127"/>
      <c r="H17" s="9">
        <f t="shared" si="0"/>
        <v>0</v>
      </c>
    </row>
    <row r="18" spans="1:8" x14ac:dyDescent="0.25">
      <c r="A18" s="65">
        <v>8</v>
      </c>
      <c r="B18" s="1"/>
      <c r="C18" s="8"/>
      <c r="D18" s="35"/>
      <c r="E18" s="2"/>
      <c r="F18" s="9">
        <v>0</v>
      </c>
      <c r="G18" s="127"/>
      <c r="H18" s="9">
        <f t="shared" si="0"/>
        <v>0</v>
      </c>
    </row>
    <row r="19" spans="1:8" x14ac:dyDescent="0.25">
      <c r="A19" s="65">
        <v>9</v>
      </c>
      <c r="B19" s="1"/>
      <c r="C19" s="8"/>
      <c r="D19" s="35"/>
      <c r="E19" s="2"/>
      <c r="F19" s="9">
        <v>0</v>
      </c>
      <c r="G19" s="127"/>
      <c r="H19" s="9">
        <f t="shared" si="0"/>
        <v>0</v>
      </c>
    </row>
    <row r="20" spans="1:8" x14ac:dyDescent="0.25">
      <c r="A20" s="65">
        <v>10</v>
      </c>
      <c r="B20" s="1"/>
      <c r="C20" s="8"/>
      <c r="D20" s="35"/>
      <c r="E20" s="2"/>
      <c r="F20" s="9">
        <v>0</v>
      </c>
      <c r="G20" s="127"/>
      <c r="H20" s="9">
        <f t="shared" si="0"/>
        <v>0</v>
      </c>
    </row>
    <row r="21" spans="1:8" x14ac:dyDescent="0.25">
      <c r="A21" s="65">
        <v>11</v>
      </c>
      <c r="B21" s="1"/>
      <c r="C21" s="8"/>
      <c r="D21" s="35"/>
      <c r="E21" s="2"/>
      <c r="F21" s="9">
        <v>0</v>
      </c>
      <c r="G21" s="127"/>
      <c r="H21" s="9">
        <f t="shared" si="0"/>
        <v>0</v>
      </c>
    </row>
    <row r="22" spans="1:8" x14ac:dyDescent="0.25">
      <c r="A22" s="65">
        <v>12</v>
      </c>
      <c r="B22" s="1"/>
      <c r="C22" s="8"/>
      <c r="D22" s="35"/>
      <c r="E22" s="2"/>
      <c r="F22" s="9">
        <v>0</v>
      </c>
      <c r="G22" s="127"/>
      <c r="H22" s="9">
        <f t="shared" si="0"/>
        <v>0</v>
      </c>
    </row>
    <row r="23" spans="1:8" x14ac:dyDescent="0.25">
      <c r="A23" s="65">
        <v>13</v>
      </c>
      <c r="B23" s="1"/>
      <c r="C23" s="8"/>
      <c r="D23" s="35"/>
      <c r="E23" s="2"/>
      <c r="F23" s="9">
        <v>0</v>
      </c>
      <c r="G23" s="127"/>
      <c r="H23" s="9">
        <f t="shared" si="0"/>
        <v>0</v>
      </c>
    </row>
    <row r="24" spans="1:8" x14ac:dyDescent="0.25">
      <c r="A24" s="65">
        <v>14</v>
      </c>
      <c r="B24" s="1"/>
      <c r="C24" s="8"/>
      <c r="D24" s="35"/>
      <c r="E24" s="2"/>
      <c r="F24" s="9">
        <v>0</v>
      </c>
      <c r="G24" s="127"/>
      <c r="H24" s="9">
        <f t="shared" si="0"/>
        <v>0</v>
      </c>
    </row>
    <row r="25" spans="1:8" x14ac:dyDescent="0.25">
      <c r="A25" s="65">
        <v>15</v>
      </c>
      <c r="B25" s="1"/>
      <c r="C25" s="8"/>
      <c r="D25" s="35"/>
      <c r="E25" s="2"/>
      <c r="F25" s="9">
        <v>0</v>
      </c>
      <c r="G25" s="127"/>
      <c r="H25" s="9">
        <f t="shared" si="0"/>
        <v>0</v>
      </c>
    </row>
    <row r="26" spans="1:8" x14ac:dyDescent="0.25">
      <c r="A26" s="65">
        <v>16</v>
      </c>
      <c r="B26" s="1"/>
      <c r="C26" s="8"/>
      <c r="D26" s="35"/>
      <c r="E26" s="2"/>
      <c r="F26" s="9">
        <v>0</v>
      </c>
      <c r="G26" s="127"/>
      <c r="H26" s="9">
        <f t="shared" si="0"/>
        <v>0</v>
      </c>
    </row>
    <row r="27" spans="1:8" ht="5.0999999999999996" customHeight="1" thickBot="1" x14ac:dyDescent="0.3">
      <c r="A27" s="34"/>
      <c r="B27" s="35"/>
      <c r="C27" s="36"/>
      <c r="D27" s="35"/>
      <c r="E27" s="34"/>
      <c r="F27" s="35"/>
      <c r="G27" s="35"/>
      <c r="H27" s="36"/>
    </row>
    <row r="28" spans="1:8" ht="15.75" thickBot="1" x14ac:dyDescent="0.3">
      <c r="A28" s="22"/>
      <c r="B28" s="23"/>
      <c r="C28" s="132"/>
      <c r="D28" s="38"/>
      <c r="E28" s="172" t="s">
        <v>33</v>
      </c>
      <c r="F28" s="173"/>
      <c r="G28" s="188">
        <f>SUM(G11:G26)</f>
        <v>0</v>
      </c>
      <c r="H28" s="24">
        <f>SUM(H11:H26)</f>
        <v>0</v>
      </c>
    </row>
  </sheetData>
  <mergeCells count="9">
    <mergeCell ref="E28:F28"/>
    <mergeCell ref="A7:B7"/>
    <mergeCell ref="A8:B8"/>
    <mergeCell ref="A3:B3"/>
    <mergeCell ref="A4:B4"/>
    <mergeCell ref="A5:B5"/>
    <mergeCell ref="A6:B6"/>
    <mergeCell ref="A1:H1"/>
    <mergeCell ref="E7:H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27"/>
  <sheetViews>
    <sheetView workbookViewId="0">
      <selection activeCell="Q11" sqref="Q11"/>
    </sheetView>
  </sheetViews>
  <sheetFormatPr defaultRowHeight="15" x14ac:dyDescent="0.25"/>
  <cols>
    <col min="1" max="1" width="23.7109375" style="53" customWidth="1"/>
    <col min="2" max="5" width="12.7109375" style="53" customWidth="1"/>
    <col min="6" max="6" width="5.7109375" style="53" customWidth="1"/>
    <col min="7" max="7" width="23.42578125" style="53" customWidth="1"/>
    <col min="8" max="8" width="31.42578125" style="53" customWidth="1"/>
    <col min="9" max="9" width="26" style="53" customWidth="1"/>
    <col min="10" max="10" width="1.7109375" style="53" customWidth="1"/>
    <col min="11" max="16384" width="9.140625" style="53"/>
  </cols>
  <sheetData>
    <row r="1" spans="1:10" ht="60" customHeight="1" thickBot="1" x14ac:dyDescent="0.3">
      <c r="A1" s="106" t="s">
        <v>127</v>
      </c>
      <c r="B1" s="107"/>
      <c r="C1" s="107"/>
      <c r="D1" s="107"/>
      <c r="E1" s="107"/>
      <c r="F1" s="107"/>
      <c r="G1" s="107"/>
      <c r="H1" s="107"/>
      <c r="I1" s="107"/>
      <c r="J1" s="108"/>
    </row>
    <row r="2" spans="1:10" ht="5.0999999999999996" customHeight="1" thickBot="1" x14ac:dyDescent="0.3">
      <c r="A2" s="34"/>
      <c r="B2" s="35"/>
      <c r="C2" s="35"/>
      <c r="D2" s="35"/>
      <c r="E2" s="35"/>
      <c r="F2" s="35"/>
      <c r="G2" s="35"/>
      <c r="H2" s="35"/>
      <c r="I2" s="35"/>
      <c r="J2" s="33"/>
    </row>
    <row r="3" spans="1:10" ht="15.75" thickBot="1" x14ac:dyDescent="0.3">
      <c r="A3" s="54" t="s">
        <v>0</v>
      </c>
      <c r="B3" s="175"/>
      <c r="C3" s="176"/>
      <c r="D3" s="176"/>
      <c r="E3" s="177"/>
      <c r="F3" s="55"/>
      <c r="G3" s="172" t="s">
        <v>40</v>
      </c>
      <c r="H3" s="173"/>
      <c r="I3" s="174"/>
      <c r="J3" s="36"/>
    </row>
    <row r="4" spans="1:10" x14ac:dyDescent="0.25">
      <c r="A4" s="67" t="s">
        <v>1</v>
      </c>
      <c r="B4" s="88"/>
      <c r="C4" s="89"/>
      <c r="D4" s="89"/>
      <c r="E4" s="178"/>
      <c r="F4" s="55"/>
      <c r="G4" s="164"/>
      <c r="H4" s="165"/>
      <c r="I4" s="166"/>
      <c r="J4" s="36"/>
    </row>
    <row r="5" spans="1:10" x14ac:dyDescent="0.25">
      <c r="A5" s="67" t="s">
        <v>2</v>
      </c>
      <c r="B5" s="88"/>
      <c r="C5" s="89"/>
      <c r="D5" s="89"/>
      <c r="E5" s="178"/>
      <c r="F5" s="55"/>
      <c r="G5" s="167"/>
      <c r="H5" s="109"/>
      <c r="I5" s="168"/>
      <c r="J5" s="36"/>
    </row>
    <row r="6" spans="1:10" x14ac:dyDescent="0.25">
      <c r="A6" s="67" t="s">
        <v>17</v>
      </c>
      <c r="B6" s="88"/>
      <c r="C6" s="89"/>
      <c r="D6" s="89"/>
      <c r="E6" s="178"/>
      <c r="F6" s="55"/>
      <c r="G6" s="167"/>
      <c r="H6" s="109"/>
      <c r="I6" s="168"/>
      <c r="J6" s="36"/>
    </row>
    <row r="7" spans="1:10" x14ac:dyDescent="0.25">
      <c r="A7" s="58" t="s">
        <v>59</v>
      </c>
      <c r="B7" s="88"/>
      <c r="C7" s="89"/>
      <c r="D7" s="89"/>
      <c r="E7" s="178"/>
      <c r="F7" s="55"/>
      <c r="G7" s="167"/>
      <c r="H7" s="109"/>
      <c r="I7" s="168"/>
      <c r="J7" s="36"/>
    </row>
    <row r="8" spans="1:10" ht="15.75" thickBot="1" x14ac:dyDescent="0.3">
      <c r="A8" s="68" t="s">
        <v>8</v>
      </c>
      <c r="B8" s="179"/>
      <c r="C8" s="180"/>
      <c r="D8" s="180"/>
      <c r="E8" s="181"/>
      <c r="F8" s="55"/>
      <c r="G8" s="167"/>
      <c r="H8" s="109"/>
      <c r="I8" s="168"/>
      <c r="J8" s="36"/>
    </row>
    <row r="9" spans="1:10" ht="15.75" thickBot="1" x14ac:dyDescent="0.3">
      <c r="A9" s="34"/>
      <c r="B9" s="35"/>
      <c r="C9" s="35"/>
      <c r="D9" s="35"/>
      <c r="E9" s="35"/>
      <c r="F9" s="35"/>
      <c r="G9" s="167"/>
      <c r="H9" s="109"/>
      <c r="I9" s="168"/>
      <c r="J9" s="36"/>
    </row>
    <row r="10" spans="1:10" ht="15.75" x14ac:dyDescent="0.25">
      <c r="A10" s="196" t="s">
        <v>43</v>
      </c>
      <c r="B10" s="197"/>
      <c r="C10" s="197"/>
      <c r="D10" s="197"/>
      <c r="E10" s="198"/>
      <c r="F10" s="35"/>
      <c r="G10" s="167"/>
      <c r="H10" s="109"/>
      <c r="I10" s="168"/>
      <c r="J10" s="36"/>
    </row>
    <row r="11" spans="1:10" x14ac:dyDescent="0.25">
      <c r="A11" s="202" t="s">
        <v>57</v>
      </c>
      <c r="B11" s="203" t="s">
        <v>46</v>
      </c>
      <c r="C11" s="204" t="s">
        <v>47</v>
      </c>
      <c r="D11" s="204" t="s">
        <v>48</v>
      </c>
      <c r="E11" s="205" t="s">
        <v>33</v>
      </c>
      <c r="F11" s="35"/>
      <c r="G11" s="167"/>
      <c r="H11" s="109"/>
      <c r="I11" s="168"/>
      <c r="J11" s="36"/>
    </row>
    <row r="12" spans="1:10" x14ac:dyDescent="0.25">
      <c r="A12" s="42" t="s">
        <v>30</v>
      </c>
      <c r="B12" s="9">
        <f>'Labor- SubK - Matrl-ODC Base Yr'!H28</f>
        <v>0</v>
      </c>
      <c r="C12" s="9">
        <f>'Labor- SubK - Matrl-ODC Opt 1'!H28</f>
        <v>0</v>
      </c>
      <c r="D12" s="9">
        <f>'Labor- SubK - Matrl-ODC Opt 2 '!H28</f>
        <v>0</v>
      </c>
      <c r="E12" s="16">
        <f>SUM(B12:D12)</f>
        <v>0</v>
      </c>
      <c r="F12" s="35"/>
      <c r="G12" s="167"/>
      <c r="H12" s="109"/>
      <c r="I12" s="168"/>
      <c r="J12" s="36"/>
    </row>
    <row r="13" spans="1:10" x14ac:dyDescent="0.25">
      <c r="A13" s="87" t="s">
        <v>38</v>
      </c>
      <c r="B13" s="9">
        <f>'Labor- SubK - Matrl-ODC Base Yr'!K28</f>
        <v>0</v>
      </c>
      <c r="C13" s="9">
        <f>'Labor- SubK - Matrl-ODC Opt 1'!K28</f>
        <v>0</v>
      </c>
      <c r="D13" s="9">
        <f>'Labor- SubK - Matrl-ODC Opt 2 '!K28</f>
        <v>0</v>
      </c>
      <c r="E13" s="16">
        <f t="shared" ref="E13:E16" si="0">SUM(B13:D13)</f>
        <v>0</v>
      </c>
      <c r="F13" s="35"/>
      <c r="G13" s="167"/>
      <c r="H13" s="109"/>
      <c r="I13" s="168"/>
      <c r="J13" s="36"/>
    </row>
    <row r="14" spans="1:10" x14ac:dyDescent="0.25">
      <c r="A14" s="42" t="s">
        <v>31</v>
      </c>
      <c r="B14" s="9">
        <f>'Labor- SubK - Matrl-ODC Base Yr'!M28</f>
        <v>0</v>
      </c>
      <c r="C14" s="9">
        <f>'Labor- SubK - Matrl-ODC Opt 1'!M28</f>
        <v>0</v>
      </c>
      <c r="D14" s="9">
        <f>'Labor- SubK - Matrl-ODC Opt 2 '!M28</f>
        <v>0</v>
      </c>
      <c r="E14" s="16">
        <f t="shared" si="0"/>
        <v>0</v>
      </c>
      <c r="F14" s="35"/>
      <c r="G14" s="167"/>
      <c r="H14" s="109"/>
      <c r="I14" s="168"/>
      <c r="J14" s="36"/>
    </row>
    <row r="15" spans="1:10" x14ac:dyDescent="0.25">
      <c r="A15" s="42" t="s">
        <v>32</v>
      </c>
      <c r="B15" s="9">
        <f>'Labor- SubK - Matrl-ODC Base Yr'!Q28</f>
        <v>0</v>
      </c>
      <c r="C15" s="9">
        <f>'Labor- SubK - Matrl-ODC Opt 1'!Q28</f>
        <v>0</v>
      </c>
      <c r="D15" s="9">
        <f>'Labor- SubK - Matrl-ODC Opt 2 '!Q28</f>
        <v>0</v>
      </c>
      <c r="E15" s="16">
        <f t="shared" si="0"/>
        <v>0</v>
      </c>
      <c r="F15" s="35"/>
      <c r="G15" s="167"/>
      <c r="H15" s="109"/>
      <c r="I15" s="168"/>
      <c r="J15" s="36"/>
    </row>
    <row r="16" spans="1:10" x14ac:dyDescent="0.25">
      <c r="A16" s="42" t="s">
        <v>36</v>
      </c>
      <c r="B16" s="9">
        <f>'Facility - Equipment Base Year'!M37</f>
        <v>0</v>
      </c>
      <c r="C16" s="9">
        <f>'Facility - Equipment Opt Yr 1'!M37</f>
        <v>0</v>
      </c>
      <c r="D16" s="9">
        <f>'Facility - Equipment Opt Yr 2'!M37</f>
        <v>0</v>
      </c>
      <c r="E16" s="16">
        <f>SUM(B16:D16)</f>
        <v>0</v>
      </c>
      <c r="F16" s="35"/>
      <c r="G16" s="167"/>
      <c r="H16" s="109"/>
      <c r="I16" s="168"/>
      <c r="J16" s="36"/>
    </row>
    <row r="17" spans="1:10" ht="15.75" thickBot="1" x14ac:dyDescent="0.3">
      <c r="A17" s="187" t="s">
        <v>33</v>
      </c>
      <c r="B17" s="18">
        <f>SUM(B12:B16)</f>
        <v>0</v>
      </c>
      <c r="C17" s="18">
        <f t="shared" ref="C17:D17" si="1">SUM(C12:C16)</f>
        <v>0</v>
      </c>
      <c r="D17" s="18">
        <f t="shared" si="1"/>
        <v>0</v>
      </c>
      <c r="E17" s="182">
        <f>SUM(E12:E16)</f>
        <v>0</v>
      </c>
      <c r="F17" s="35"/>
      <c r="G17" s="167"/>
      <c r="H17" s="109"/>
      <c r="I17" s="168"/>
      <c r="J17" s="36"/>
    </row>
    <row r="18" spans="1:10" ht="15.75" thickBot="1" x14ac:dyDescent="0.3">
      <c r="A18" s="34"/>
      <c r="B18" s="35"/>
      <c r="C18" s="35"/>
      <c r="D18" s="35"/>
      <c r="E18" s="35"/>
      <c r="F18" s="35"/>
      <c r="G18" s="167"/>
      <c r="H18" s="109"/>
      <c r="I18" s="168"/>
      <c r="J18" s="36"/>
    </row>
    <row r="19" spans="1:10" ht="15.75" x14ac:dyDescent="0.25">
      <c r="A19" s="199" t="s">
        <v>49</v>
      </c>
      <c r="B19" s="200"/>
      <c r="C19" s="200"/>
      <c r="D19" s="200"/>
      <c r="E19" s="201"/>
      <c r="F19" s="35"/>
      <c r="G19" s="167"/>
      <c r="H19" s="109"/>
      <c r="I19" s="168"/>
      <c r="J19" s="36"/>
    </row>
    <row r="20" spans="1:10" x14ac:dyDescent="0.25">
      <c r="A20" s="202" t="s">
        <v>57</v>
      </c>
      <c r="B20" s="203" t="s">
        <v>46</v>
      </c>
      <c r="C20" s="204" t="s">
        <v>47</v>
      </c>
      <c r="D20" s="204" t="s">
        <v>48</v>
      </c>
      <c r="E20" s="205" t="s">
        <v>33</v>
      </c>
      <c r="F20" s="35"/>
      <c r="G20" s="167"/>
      <c r="H20" s="109"/>
      <c r="I20" s="168"/>
      <c r="J20" s="36"/>
    </row>
    <row r="21" spans="1:10" x14ac:dyDescent="0.25">
      <c r="A21" s="42" t="s">
        <v>30</v>
      </c>
      <c r="B21" s="85">
        <f>'Mentor Labor Base Yr'!H28</f>
        <v>0</v>
      </c>
      <c r="C21" s="85">
        <f>'Mentor Labor Opt Yr 1'!H28</f>
        <v>0</v>
      </c>
      <c r="D21" s="85">
        <f>'Mentor Labor Opt Yr 2'!H28</f>
        <v>0</v>
      </c>
      <c r="E21" s="183">
        <f>SUM(B21:D21)</f>
        <v>0</v>
      </c>
      <c r="F21" s="35"/>
      <c r="G21" s="167"/>
      <c r="H21" s="109"/>
      <c r="I21" s="168"/>
      <c r="J21" s="36"/>
    </row>
    <row r="22" spans="1:10" ht="15.75" thickBot="1" x14ac:dyDescent="0.3">
      <c r="A22" s="184" t="s">
        <v>33</v>
      </c>
      <c r="B22" s="86">
        <f>B21</f>
        <v>0</v>
      </c>
      <c r="C22" s="86">
        <f>C21</f>
        <v>0</v>
      </c>
      <c r="D22" s="86">
        <f>D21</f>
        <v>0</v>
      </c>
      <c r="E22" s="39"/>
      <c r="F22" s="35"/>
      <c r="G22" s="167"/>
      <c r="H22" s="109"/>
      <c r="I22" s="168"/>
      <c r="J22" s="36"/>
    </row>
    <row r="23" spans="1:10" ht="15.75" thickBot="1" x14ac:dyDescent="0.3">
      <c r="A23" s="59"/>
      <c r="B23" s="60"/>
      <c r="C23" s="60"/>
      <c r="D23" s="60"/>
      <c r="E23" s="60"/>
      <c r="F23" s="35"/>
      <c r="G23" s="167"/>
      <c r="H23" s="109"/>
      <c r="I23" s="168"/>
      <c r="J23" s="36"/>
    </row>
    <row r="24" spans="1:10" ht="15.75" x14ac:dyDescent="0.25">
      <c r="A24" s="199" t="s">
        <v>56</v>
      </c>
      <c r="B24" s="200"/>
      <c r="C24" s="200"/>
      <c r="D24" s="200"/>
      <c r="E24" s="201"/>
      <c r="F24" s="35"/>
      <c r="G24" s="167"/>
      <c r="H24" s="109"/>
      <c r="I24" s="168"/>
      <c r="J24" s="36"/>
    </row>
    <row r="25" spans="1:10" x14ac:dyDescent="0.25">
      <c r="A25" s="42" t="s">
        <v>58</v>
      </c>
      <c r="B25" s="203" t="s">
        <v>46</v>
      </c>
      <c r="C25" s="204" t="s">
        <v>47</v>
      </c>
      <c r="D25" s="204" t="s">
        <v>48</v>
      </c>
      <c r="E25" s="205" t="s">
        <v>33</v>
      </c>
      <c r="F25" s="35"/>
      <c r="G25" s="167"/>
      <c r="H25" s="109"/>
      <c r="I25" s="168"/>
      <c r="J25" s="36"/>
    </row>
    <row r="26" spans="1:10" ht="15.75" thickBot="1" x14ac:dyDescent="0.3">
      <c r="A26" s="185" t="s">
        <v>33</v>
      </c>
      <c r="B26" s="86">
        <f>B17+B22</f>
        <v>0</v>
      </c>
      <c r="C26" s="86">
        <f t="shared" ref="C26:D26" si="2">C17+C22</f>
        <v>0</v>
      </c>
      <c r="D26" s="86">
        <f t="shared" si="2"/>
        <v>0</v>
      </c>
      <c r="E26" s="186">
        <f>SUM(B26:D26)</f>
        <v>0</v>
      </c>
      <c r="F26" s="35"/>
      <c r="G26" s="169"/>
      <c r="H26" s="170"/>
      <c r="I26" s="171"/>
      <c r="J26" s="36"/>
    </row>
    <row r="27" spans="1:10" ht="5.0999999999999996" customHeight="1" thickBot="1" x14ac:dyDescent="0.3">
      <c r="A27" s="37"/>
      <c r="B27" s="38"/>
      <c r="C27" s="38"/>
      <c r="D27" s="38"/>
      <c r="E27" s="38"/>
      <c r="F27" s="38"/>
      <c r="G27" s="38"/>
      <c r="H27" s="38"/>
      <c r="I27" s="38"/>
      <c r="J27" s="39"/>
    </row>
  </sheetData>
  <mergeCells count="12">
    <mergeCell ref="B8:E8"/>
    <mergeCell ref="A1:J1"/>
    <mergeCell ref="G4:I26"/>
    <mergeCell ref="B3:E3"/>
    <mergeCell ref="B4:E4"/>
    <mergeCell ref="B5:E5"/>
    <mergeCell ref="B6:E6"/>
    <mergeCell ref="B7:E7"/>
    <mergeCell ref="G3:I3"/>
    <mergeCell ref="A10:E10"/>
    <mergeCell ref="A19:E19"/>
    <mergeCell ref="A24:E24"/>
  </mergeCells>
  <pageMargins left="0.7" right="0.7" top="0.75" bottom="0.75" header="0.3" footer="0.3"/>
  <pageSetup scale="75" fitToHeight="0"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E2B0-24FE-4E92-95BA-C9B7E3340508}">
  <sheetPr>
    <pageSetUpPr fitToPage="1"/>
  </sheetPr>
  <dimension ref="A1:U37"/>
  <sheetViews>
    <sheetView showGridLines="0" zoomScale="87" zoomScaleNormal="87" workbookViewId="0">
      <selection sqref="A1:U1"/>
    </sheetView>
  </sheetViews>
  <sheetFormatPr defaultColWidth="9.140625" defaultRowHeight="15" x14ac:dyDescent="0.25"/>
  <cols>
    <col min="1" max="1" width="8.7109375" style="62" customWidth="1"/>
    <col min="2" max="2" width="14.7109375" style="62" customWidth="1"/>
    <col min="3" max="3" width="8.7109375" style="62" customWidth="1"/>
    <col min="4" max="4" width="32.7109375" style="62" customWidth="1"/>
    <col min="5" max="5" width="1.7109375" style="62" customWidth="1"/>
    <col min="6" max="6" width="20.7109375" style="62" customWidth="1"/>
    <col min="7" max="7" width="18.7109375" style="62" customWidth="1"/>
    <col min="8" max="8" width="20.7109375" style="62" customWidth="1"/>
    <col min="9" max="9" width="1.7109375" style="62" customWidth="1"/>
    <col min="10" max="10" width="16.7109375" style="62" customWidth="1"/>
    <col min="11" max="11" width="12.7109375" style="62" customWidth="1"/>
    <col min="12" max="12" width="10.7109375" style="62" customWidth="1"/>
    <col min="13" max="13" width="12.7109375" style="62" customWidth="1"/>
    <col min="14" max="14" width="1.7109375" style="62" customWidth="1"/>
    <col min="15" max="19" width="14.7109375" style="62" customWidth="1"/>
    <col min="20" max="20" width="1.7109375" style="62" customWidth="1"/>
    <col min="21" max="21" width="35.7109375" style="62" customWidth="1"/>
    <col min="22" max="16384" width="9.140625" style="62"/>
  </cols>
  <sheetData>
    <row r="1" spans="1:21" ht="60" customHeight="1" thickBot="1" x14ac:dyDescent="0.3">
      <c r="A1" s="97" t="s">
        <v>128</v>
      </c>
      <c r="B1" s="98"/>
      <c r="C1" s="98"/>
      <c r="D1" s="98"/>
      <c r="E1" s="98"/>
      <c r="F1" s="98"/>
      <c r="G1" s="98"/>
      <c r="H1" s="98"/>
      <c r="I1" s="98"/>
      <c r="J1" s="98"/>
      <c r="K1" s="98"/>
      <c r="L1" s="98"/>
      <c r="M1" s="98"/>
      <c r="N1" s="98"/>
      <c r="O1" s="98"/>
      <c r="P1" s="98"/>
      <c r="Q1" s="98"/>
      <c r="R1" s="98"/>
      <c r="S1" s="98"/>
      <c r="T1" s="98"/>
      <c r="U1" s="99"/>
    </row>
    <row r="2" spans="1:21" s="96" customFormat="1" ht="5.0999999999999996" customHeight="1" thickBot="1" x14ac:dyDescent="0.3">
      <c r="A2" s="34"/>
      <c r="B2" s="35"/>
      <c r="C2" s="35"/>
      <c r="D2" s="35"/>
      <c r="E2" s="35"/>
      <c r="F2" s="35"/>
      <c r="G2" s="35"/>
      <c r="H2" s="35"/>
      <c r="I2" s="35"/>
      <c r="J2" s="35"/>
      <c r="K2" s="35"/>
      <c r="L2" s="35"/>
      <c r="M2" s="35"/>
      <c r="N2" s="35"/>
      <c r="O2" s="35"/>
      <c r="P2" s="35"/>
      <c r="Q2" s="35"/>
      <c r="R2" s="35"/>
      <c r="S2" s="35"/>
      <c r="T2" s="35"/>
      <c r="U2" s="36"/>
    </row>
    <row r="3" spans="1:21" x14ac:dyDescent="0.25">
      <c r="A3" s="40" t="s">
        <v>0</v>
      </c>
      <c r="B3" s="41"/>
      <c r="C3" s="102"/>
      <c r="D3" s="103"/>
      <c r="E3" s="34"/>
      <c r="F3" s="35"/>
      <c r="G3" s="35"/>
      <c r="H3" s="35"/>
      <c r="I3" s="35"/>
      <c r="J3" s="35"/>
      <c r="K3" s="35"/>
      <c r="L3" s="35"/>
      <c r="M3" s="35"/>
      <c r="N3" s="35"/>
      <c r="O3" s="35"/>
      <c r="P3" s="35"/>
      <c r="Q3" s="35"/>
      <c r="R3" s="35"/>
      <c r="S3" s="35"/>
      <c r="T3" s="35"/>
      <c r="U3" s="36"/>
    </row>
    <row r="4" spans="1:21" x14ac:dyDescent="0.25">
      <c r="A4" s="42" t="s">
        <v>1</v>
      </c>
      <c r="B4" s="43"/>
      <c r="C4" s="100"/>
      <c r="D4" s="101"/>
      <c r="E4" s="34"/>
      <c r="F4" s="35"/>
      <c r="G4" s="35"/>
      <c r="H4" s="35"/>
      <c r="I4" s="35"/>
      <c r="J4" s="35"/>
      <c r="K4" s="35"/>
      <c r="L4" s="35"/>
      <c r="M4" s="35"/>
      <c r="N4" s="35"/>
      <c r="O4" s="35"/>
      <c r="P4" s="35"/>
      <c r="Q4" s="35"/>
      <c r="R4" s="35"/>
      <c r="S4" s="35"/>
      <c r="T4" s="35"/>
      <c r="U4" s="36"/>
    </row>
    <row r="5" spans="1:21" x14ac:dyDescent="0.25">
      <c r="A5" s="42" t="s">
        <v>2</v>
      </c>
      <c r="B5" s="43"/>
      <c r="C5" s="100"/>
      <c r="D5" s="101"/>
      <c r="E5" s="34"/>
      <c r="F5" s="35"/>
      <c r="G5" s="35"/>
      <c r="H5" s="35"/>
      <c r="I5" s="35"/>
      <c r="J5" s="35"/>
      <c r="K5" s="35"/>
      <c r="L5" s="35"/>
      <c r="M5" s="35"/>
      <c r="N5" s="35"/>
      <c r="O5" s="35"/>
      <c r="P5" s="35"/>
      <c r="Q5" s="35"/>
      <c r="R5" s="35"/>
      <c r="S5" s="35"/>
      <c r="T5" s="35"/>
      <c r="U5" s="36"/>
    </row>
    <row r="6" spans="1:21" ht="15.75" thickBot="1" x14ac:dyDescent="0.3">
      <c r="A6" s="42" t="s">
        <v>17</v>
      </c>
      <c r="B6" s="43"/>
      <c r="C6" s="100"/>
      <c r="D6" s="101"/>
      <c r="E6" s="34"/>
      <c r="F6" s="35"/>
      <c r="G6" s="35"/>
      <c r="H6" s="35"/>
      <c r="I6" s="35"/>
      <c r="J6" s="35"/>
      <c r="K6" s="35"/>
      <c r="L6" s="35"/>
      <c r="M6" s="35"/>
      <c r="N6" s="35"/>
      <c r="O6" s="35"/>
      <c r="P6" s="35"/>
      <c r="Q6" s="35"/>
      <c r="R6" s="35"/>
      <c r="S6" s="35"/>
      <c r="T6" s="35"/>
      <c r="U6" s="36"/>
    </row>
    <row r="7" spans="1:21" ht="14.45" customHeight="1" x14ac:dyDescent="0.25">
      <c r="A7" s="42" t="s">
        <v>59</v>
      </c>
      <c r="B7" s="43"/>
      <c r="C7" s="100"/>
      <c r="D7" s="101"/>
      <c r="E7" s="34"/>
      <c r="F7" s="138" t="s">
        <v>77</v>
      </c>
      <c r="G7" s="139"/>
      <c r="H7" s="140"/>
      <c r="I7" s="35"/>
      <c r="J7" s="75" t="s">
        <v>64</v>
      </c>
      <c r="K7" s="76"/>
      <c r="L7" s="76"/>
      <c r="M7" s="77"/>
      <c r="N7" s="35"/>
      <c r="O7" s="75" t="s">
        <v>67</v>
      </c>
      <c r="P7" s="76"/>
      <c r="Q7" s="76"/>
      <c r="R7" s="76"/>
      <c r="S7" s="77"/>
      <c r="T7" s="35"/>
      <c r="U7" s="36"/>
    </row>
    <row r="8" spans="1:21" ht="15.75" thickBot="1" x14ac:dyDescent="0.3">
      <c r="A8" s="44" t="s">
        <v>8</v>
      </c>
      <c r="B8" s="45"/>
      <c r="C8" s="104"/>
      <c r="D8" s="105"/>
      <c r="E8" s="34"/>
      <c r="F8" s="141"/>
      <c r="G8" s="142"/>
      <c r="H8" s="143"/>
      <c r="I8" s="35"/>
      <c r="J8" s="78"/>
      <c r="K8" s="79"/>
      <c r="L8" s="79"/>
      <c r="M8" s="80"/>
      <c r="N8" s="35"/>
      <c r="O8" s="78"/>
      <c r="P8" s="79"/>
      <c r="Q8" s="79"/>
      <c r="R8" s="79"/>
      <c r="S8" s="80"/>
      <c r="T8" s="35"/>
      <c r="U8" s="36"/>
    </row>
    <row r="9" spans="1:21" ht="5.0999999999999996" customHeight="1" thickBot="1" x14ac:dyDescent="0.3">
      <c r="A9" s="34"/>
      <c r="B9" s="35"/>
      <c r="C9" s="35"/>
      <c r="D9" s="35"/>
      <c r="E9" s="34"/>
      <c r="F9" s="38"/>
      <c r="G9" s="38"/>
      <c r="H9" s="38"/>
      <c r="I9" s="35"/>
      <c r="J9" s="35"/>
      <c r="K9" s="35"/>
      <c r="L9" s="35"/>
      <c r="M9" s="35"/>
      <c r="N9" s="35"/>
      <c r="O9" s="35"/>
      <c r="P9" s="35"/>
      <c r="Q9" s="35"/>
      <c r="R9" s="35"/>
      <c r="S9" s="35"/>
      <c r="T9" s="35"/>
      <c r="U9" s="39"/>
    </row>
    <row r="10" spans="1:21" ht="60.75" thickBot="1" x14ac:dyDescent="0.3">
      <c r="A10" s="11" t="s">
        <v>9</v>
      </c>
      <c r="B10" s="12" t="s">
        <v>53</v>
      </c>
      <c r="C10" s="31" t="s">
        <v>65</v>
      </c>
      <c r="D10" s="12" t="s">
        <v>10</v>
      </c>
      <c r="E10" s="34"/>
      <c r="F10" s="11" t="s">
        <v>11</v>
      </c>
      <c r="G10" s="32" t="s">
        <v>12</v>
      </c>
      <c r="H10" s="13" t="s">
        <v>16</v>
      </c>
      <c r="I10" s="35"/>
      <c r="J10" s="11" t="s">
        <v>72</v>
      </c>
      <c r="K10" s="31" t="s">
        <v>66</v>
      </c>
      <c r="L10" s="31" t="s">
        <v>73</v>
      </c>
      <c r="M10" s="13" t="s">
        <v>13</v>
      </c>
      <c r="N10" s="35"/>
      <c r="O10" s="49" t="s">
        <v>14</v>
      </c>
      <c r="P10" s="31" t="s">
        <v>60</v>
      </c>
      <c r="Q10" s="31" t="s">
        <v>61</v>
      </c>
      <c r="R10" s="12" t="s">
        <v>62</v>
      </c>
      <c r="S10" s="13" t="s">
        <v>63</v>
      </c>
      <c r="T10" s="35"/>
      <c r="U10" s="26" t="s">
        <v>15</v>
      </c>
    </row>
    <row r="11" spans="1:21" x14ac:dyDescent="0.25">
      <c r="A11" s="46">
        <v>1</v>
      </c>
      <c r="B11" s="92"/>
      <c r="C11" s="7"/>
      <c r="D11" s="47"/>
      <c r="E11" s="34"/>
      <c r="F11" s="159"/>
      <c r="G11" s="3"/>
      <c r="H11" s="111"/>
      <c r="I11" s="35"/>
      <c r="J11" s="14"/>
      <c r="K11" s="5">
        <v>0</v>
      </c>
      <c r="L11" s="4"/>
      <c r="M11" s="21">
        <f>L11*K11</f>
        <v>0</v>
      </c>
      <c r="N11" s="35"/>
      <c r="O11" s="50"/>
      <c r="P11" s="7"/>
      <c r="Q11" s="7"/>
      <c r="R11" s="7"/>
      <c r="S11" s="51"/>
      <c r="T11" s="35"/>
      <c r="U11" s="155"/>
    </row>
    <row r="12" spans="1:21" x14ac:dyDescent="0.25">
      <c r="A12" s="48">
        <v>2</v>
      </c>
      <c r="B12" s="92"/>
      <c r="C12" s="65"/>
      <c r="D12" s="1"/>
      <c r="E12" s="34"/>
      <c r="F12" s="160"/>
      <c r="G12" s="2"/>
      <c r="H12" s="112"/>
      <c r="I12" s="35"/>
      <c r="J12" s="15"/>
      <c r="K12" s="9">
        <v>0</v>
      </c>
      <c r="L12" s="2"/>
      <c r="M12" s="16">
        <f t="shared" ref="M12:M35" si="0">L12*K12</f>
        <v>0</v>
      </c>
      <c r="N12" s="35"/>
      <c r="O12" s="52"/>
      <c r="P12" s="65"/>
      <c r="Q12" s="65"/>
      <c r="R12" s="65"/>
      <c r="S12" s="17"/>
      <c r="T12" s="35"/>
      <c r="U12" s="156"/>
    </row>
    <row r="13" spans="1:21" x14ac:dyDescent="0.25">
      <c r="A13" s="48">
        <v>3</v>
      </c>
      <c r="B13" s="92"/>
      <c r="C13" s="65"/>
      <c r="D13" s="1"/>
      <c r="E13" s="34"/>
      <c r="F13" s="160"/>
      <c r="G13" s="2"/>
      <c r="H13" s="112"/>
      <c r="I13" s="35"/>
      <c r="J13" s="15"/>
      <c r="K13" s="9">
        <v>0</v>
      </c>
      <c r="L13" s="2"/>
      <c r="M13" s="16">
        <f t="shared" si="0"/>
        <v>0</v>
      </c>
      <c r="N13" s="35"/>
      <c r="O13" s="52"/>
      <c r="P13" s="65"/>
      <c r="Q13" s="65"/>
      <c r="R13" s="65"/>
      <c r="S13" s="17"/>
      <c r="T13" s="35"/>
      <c r="U13" s="156"/>
    </row>
    <row r="14" spans="1:21" x14ac:dyDescent="0.25">
      <c r="A14" s="48">
        <v>4</v>
      </c>
      <c r="B14" s="92"/>
      <c r="C14" s="65"/>
      <c r="D14" s="1"/>
      <c r="E14" s="34"/>
      <c r="F14" s="160"/>
      <c r="G14" s="2"/>
      <c r="H14" s="112"/>
      <c r="I14" s="35"/>
      <c r="J14" s="15"/>
      <c r="K14" s="9">
        <v>0</v>
      </c>
      <c r="L14" s="2"/>
      <c r="M14" s="16">
        <f t="shared" si="0"/>
        <v>0</v>
      </c>
      <c r="N14" s="35"/>
      <c r="O14" s="52"/>
      <c r="P14" s="65"/>
      <c r="Q14" s="65"/>
      <c r="R14" s="65"/>
      <c r="S14" s="17"/>
      <c r="T14" s="35"/>
      <c r="U14" s="156"/>
    </row>
    <row r="15" spans="1:21" x14ac:dyDescent="0.25">
      <c r="A15" s="48">
        <v>5</v>
      </c>
      <c r="B15" s="92"/>
      <c r="C15" s="65"/>
      <c r="D15" s="1"/>
      <c r="E15" s="34"/>
      <c r="F15" s="160"/>
      <c r="G15" s="2"/>
      <c r="H15" s="112"/>
      <c r="I15" s="35"/>
      <c r="J15" s="15"/>
      <c r="K15" s="9">
        <v>0</v>
      </c>
      <c r="L15" s="2"/>
      <c r="M15" s="16">
        <f t="shared" si="0"/>
        <v>0</v>
      </c>
      <c r="N15" s="35"/>
      <c r="O15" s="52"/>
      <c r="P15" s="65"/>
      <c r="Q15" s="65"/>
      <c r="R15" s="65"/>
      <c r="S15" s="17"/>
      <c r="T15" s="35"/>
      <c r="U15" s="156"/>
    </row>
    <row r="16" spans="1:21" x14ac:dyDescent="0.25">
      <c r="A16" s="48">
        <v>6</v>
      </c>
      <c r="B16" s="92"/>
      <c r="C16" s="65"/>
      <c r="D16" s="1"/>
      <c r="E16" s="34"/>
      <c r="F16" s="160"/>
      <c r="G16" s="2"/>
      <c r="H16" s="112"/>
      <c r="I16" s="35"/>
      <c r="J16" s="15"/>
      <c r="K16" s="9">
        <v>0</v>
      </c>
      <c r="L16" s="2"/>
      <c r="M16" s="16">
        <f t="shared" si="0"/>
        <v>0</v>
      </c>
      <c r="N16" s="35"/>
      <c r="O16" s="52"/>
      <c r="P16" s="65"/>
      <c r="Q16" s="65"/>
      <c r="R16" s="65"/>
      <c r="S16" s="17"/>
      <c r="T16" s="35"/>
      <c r="U16" s="156"/>
    </row>
    <row r="17" spans="1:21" x14ac:dyDescent="0.25">
      <c r="A17" s="48">
        <v>7</v>
      </c>
      <c r="B17" s="92"/>
      <c r="C17" s="65"/>
      <c r="D17" s="1"/>
      <c r="E17" s="34"/>
      <c r="F17" s="160"/>
      <c r="G17" s="2"/>
      <c r="H17" s="112"/>
      <c r="I17" s="35"/>
      <c r="J17" s="15"/>
      <c r="K17" s="9">
        <v>0</v>
      </c>
      <c r="L17" s="2"/>
      <c r="M17" s="16">
        <f t="shared" si="0"/>
        <v>0</v>
      </c>
      <c r="N17" s="35"/>
      <c r="O17" s="52"/>
      <c r="P17" s="65"/>
      <c r="Q17" s="65"/>
      <c r="R17" s="65"/>
      <c r="S17" s="17"/>
      <c r="T17" s="35"/>
      <c r="U17" s="156"/>
    </row>
    <row r="18" spans="1:21" x14ac:dyDescent="0.25">
      <c r="A18" s="48">
        <v>8</v>
      </c>
      <c r="B18" s="92"/>
      <c r="C18" s="65"/>
      <c r="D18" s="1"/>
      <c r="E18" s="34"/>
      <c r="F18" s="160"/>
      <c r="G18" s="2"/>
      <c r="H18" s="112"/>
      <c r="I18" s="35"/>
      <c r="J18" s="15"/>
      <c r="K18" s="9">
        <v>0</v>
      </c>
      <c r="L18" s="2"/>
      <c r="M18" s="16">
        <f t="shared" si="0"/>
        <v>0</v>
      </c>
      <c r="N18" s="35"/>
      <c r="O18" s="52"/>
      <c r="P18" s="65"/>
      <c r="Q18" s="65"/>
      <c r="R18" s="65"/>
      <c r="S18" s="17"/>
      <c r="T18" s="35"/>
      <c r="U18" s="156"/>
    </row>
    <row r="19" spans="1:21" x14ac:dyDescent="0.25">
      <c r="A19" s="48">
        <v>9</v>
      </c>
      <c r="B19" s="92"/>
      <c r="C19" s="65"/>
      <c r="D19" s="1"/>
      <c r="E19" s="34"/>
      <c r="F19" s="160"/>
      <c r="G19" s="2"/>
      <c r="H19" s="112"/>
      <c r="I19" s="35"/>
      <c r="J19" s="15"/>
      <c r="K19" s="9">
        <v>0</v>
      </c>
      <c r="L19" s="2"/>
      <c r="M19" s="16">
        <f t="shared" si="0"/>
        <v>0</v>
      </c>
      <c r="N19" s="35"/>
      <c r="O19" s="52"/>
      <c r="P19" s="65"/>
      <c r="Q19" s="65"/>
      <c r="R19" s="65"/>
      <c r="S19" s="17"/>
      <c r="T19" s="35"/>
      <c r="U19" s="156"/>
    </row>
    <row r="20" spans="1:21" x14ac:dyDescent="0.25">
      <c r="A20" s="48">
        <v>10</v>
      </c>
      <c r="B20" s="92"/>
      <c r="C20" s="65"/>
      <c r="D20" s="1"/>
      <c r="E20" s="34"/>
      <c r="F20" s="160"/>
      <c r="G20" s="2"/>
      <c r="H20" s="112"/>
      <c r="I20" s="35"/>
      <c r="J20" s="15"/>
      <c r="K20" s="9">
        <v>0</v>
      </c>
      <c r="L20" s="2"/>
      <c r="M20" s="16">
        <f t="shared" si="0"/>
        <v>0</v>
      </c>
      <c r="N20" s="35"/>
      <c r="O20" s="52"/>
      <c r="P20" s="65"/>
      <c r="Q20" s="65"/>
      <c r="R20" s="65"/>
      <c r="S20" s="17"/>
      <c r="T20" s="35"/>
      <c r="U20" s="156"/>
    </row>
    <row r="21" spans="1:21" x14ac:dyDescent="0.25">
      <c r="A21" s="48">
        <v>11</v>
      </c>
      <c r="B21" s="92"/>
      <c r="C21" s="65"/>
      <c r="D21" s="1"/>
      <c r="E21" s="34"/>
      <c r="F21" s="160"/>
      <c r="G21" s="2"/>
      <c r="H21" s="112"/>
      <c r="I21" s="35"/>
      <c r="J21" s="15"/>
      <c r="K21" s="9">
        <v>0</v>
      </c>
      <c r="L21" s="2"/>
      <c r="M21" s="16">
        <f t="shared" si="0"/>
        <v>0</v>
      </c>
      <c r="N21" s="35"/>
      <c r="O21" s="52"/>
      <c r="P21" s="65"/>
      <c r="Q21" s="65"/>
      <c r="R21" s="65"/>
      <c r="S21" s="17"/>
      <c r="T21" s="35"/>
      <c r="U21" s="156"/>
    </row>
    <row r="22" spans="1:21" x14ac:dyDescent="0.25">
      <c r="A22" s="48">
        <v>12</v>
      </c>
      <c r="B22" s="92"/>
      <c r="C22" s="65"/>
      <c r="D22" s="1"/>
      <c r="E22" s="34"/>
      <c r="F22" s="160"/>
      <c r="G22" s="2"/>
      <c r="H22" s="112"/>
      <c r="I22" s="35"/>
      <c r="J22" s="15"/>
      <c r="K22" s="9">
        <v>0</v>
      </c>
      <c r="L22" s="2"/>
      <c r="M22" s="16">
        <f t="shared" si="0"/>
        <v>0</v>
      </c>
      <c r="N22" s="35"/>
      <c r="O22" s="52"/>
      <c r="P22" s="65"/>
      <c r="Q22" s="65"/>
      <c r="R22" s="65"/>
      <c r="S22" s="17"/>
      <c r="T22" s="35"/>
      <c r="U22" s="156"/>
    </row>
    <row r="23" spans="1:21" x14ac:dyDescent="0.25">
      <c r="A23" s="48">
        <v>13</v>
      </c>
      <c r="B23" s="92"/>
      <c r="C23" s="65"/>
      <c r="D23" s="1"/>
      <c r="E23" s="34"/>
      <c r="F23" s="160"/>
      <c r="G23" s="2"/>
      <c r="H23" s="112"/>
      <c r="I23" s="35"/>
      <c r="J23" s="15"/>
      <c r="K23" s="9">
        <v>0</v>
      </c>
      <c r="L23" s="2"/>
      <c r="M23" s="16">
        <f t="shared" si="0"/>
        <v>0</v>
      </c>
      <c r="N23" s="35"/>
      <c r="O23" s="52"/>
      <c r="P23" s="65"/>
      <c r="Q23" s="65"/>
      <c r="R23" s="65"/>
      <c r="S23" s="17"/>
      <c r="T23" s="35"/>
      <c r="U23" s="156"/>
    </row>
    <row r="24" spans="1:21" x14ac:dyDescent="0.25">
      <c r="A24" s="48">
        <v>14</v>
      </c>
      <c r="B24" s="92"/>
      <c r="C24" s="65"/>
      <c r="D24" s="1"/>
      <c r="E24" s="34"/>
      <c r="F24" s="160"/>
      <c r="G24" s="2"/>
      <c r="H24" s="112"/>
      <c r="I24" s="35"/>
      <c r="J24" s="15"/>
      <c r="K24" s="9">
        <v>0</v>
      </c>
      <c r="L24" s="2"/>
      <c r="M24" s="16">
        <f t="shared" si="0"/>
        <v>0</v>
      </c>
      <c r="N24" s="35"/>
      <c r="O24" s="52"/>
      <c r="P24" s="65"/>
      <c r="Q24" s="65"/>
      <c r="R24" s="65"/>
      <c r="S24" s="17"/>
      <c r="T24" s="35"/>
      <c r="U24" s="156"/>
    </row>
    <row r="25" spans="1:21" x14ac:dyDescent="0.25">
      <c r="A25" s="48">
        <v>15</v>
      </c>
      <c r="B25" s="92"/>
      <c r="C25" s="65"/>
      <c r="D25" s="1"/>
      <c r="E25" s="34"/>
      <c r="F25" s="160"/>
      <c r="G25" s="2"/>
      <c r="H25" s="112"/>
      <c r="I25" s="35"/>
      <c r="J25" s="15"/>
      <c r="K25" s="9">
        <v>0</v>
      </c>
      <c r="L25" s="2"/>
      <c r="M25" s="16">
        <f t="shared" si="0"/>
        <v>0</v>
      </c>
      <c r="N25" s="35"/>
      <c r="O25" s="52"/>
      <c r="P25" s="65"/>
      <c r="Q25" s="65"/>
      <c r="R25" s="65"/>
      <c r="S25" s="17"/>
      <c r="T25" s="35"/>
      <c r="U25" s="156"/>
    </row>
    <row r="26" spans="1:21" x14ac:dyDescent="0.25">
      <c r="A26" s="48">
        <v>16</v>
      </c>
      <c r="B26" s="92"/>
      <c r="C26" s="65"/>
      <c r="D26" s="1"/>
      <c r="E26" s="34"/>
      <c r="F26" s="160"/>
      <c r="G26" s="2"/>
      <c r="H26" s="112"/>
      <c r="I26" s="35"/>
      <c r="J26" s="15"/>
      <c r="K26" s="9">
        <v>0</v>
      </c>
      <c r="L26" s="2"/>
      <c r="M26" s="16">
        <f t="shared" si="0"/>
        <v>0</v>
      </c>
      <c r="N26" s="35"/>
      <c r="O26" s="52"/>
      <c r="P26" s="65"/>
      <c r="Q26" s="65"/>
      <c r="R26" s="65"/>
      <c r="S26" s="17"/>
      <c r="T26" s="35"/>
      <c r="U26" s="156"/>
    </row>
    <row r="27" spans="1:21" x14ac:dyDescent="0.25">
      <c r="A27" s="48">
        <v>17</v>
      </c>
      <c r="B27" s="92"/>
      <c r="C27" s="65"/>
      <c r="D27" s="1"/>
      <c r="E27" s="34"/>
      <c r="F27" s="160"/>
      <c r="G27" s="2"/>
      <c r="H27" s="112"/>
      <c r="I27" s="35"/>
      <c r="J27" s="15"/>
      <c r="K27" s="9">
        <v>0</v>
      </c>
      <c r="L27" s="2"/>
      <c r="M27" s="16">
        <f t="shared" si="0"/>
        <v>0</v>
      </c>
      <c r="N27" s="35"/>
      <c r="O27" s="52"/>
      <c r="P27" s="65"/>
      <c r="Q27" s="65"/>
      <c r="R27" s="65"/>
      <c r="S27" s="17"/>
      <c r="T27" s="35"/>
      <c r="U27" s="156"/>
    </row>
    <row r="28" spans="1:21" x14ac:dyDescent="0.25">
      <c r="A28" s="48">
        <v>18</v>
      </c>
      <c r="B28" s="92"/>
      <c r="C28" s="65"/>
      <c r="D28" s="1"/>
      <c r="E28" s="34"/>
      <c r="F28" s="160"/>
      <c r="G28" s="2"/>
      <c r="H28" s="112"/>
      <c r="I28" s="35"/>
      <c r="J28" s="15"/>
      <c r="K28" s="9">
        <v>0</v>
      </c>
      <c r="L28" s="2"/>
      <c r="M28" s="16">
        <f t="shared" si="0"/>
        <v>0</v>
      </c>
      <c r="N28" s="35"/>
      <c r="O28" s="52"/>
      <c r="P28" s="65"/>
      <c r="Q28" s="65"/>
      <c r="R28" s="65"/>
      <c r="S28" s="17"/>
      <c r="T28" s="35"/>
      <c r="U28" s="156"/>
    </row>
    <row r="29" spans="1:21" x14ac:dyDescent="0.25">
      <c r="A29" s="48">
        <v>19</v>
      </c>
      <c r="B29" s="92"/>
      <c r="C29" s="65"/>
      <c r="D29" s="1"/>
      <c r="E29" s="34"/>
      <c r="F29" s="160"/>
      <c r="G29" s="2"/>
      <c r="H29" s="112"/>
      <c r="I29" s="35"/>
      <c r="J29" s="15"/>
      <c r="K29" s="9">
        <v>0</v>
      </c>
      <c r="L29" s="2"/>
      <c r="M29" s="16">
        <f t="shared" si="0"/>
        <v>0</v>
      </c>
      <c r="N29" s="35"/>
      <c r="O29" s="52"/>
      <c r="P29" s="65"/>
      <c r="Q29" s="65"/>
      <c r="R29" s="65"/>
      <c r="S29" s="17"/>
      <c r="T29" s="35"/>
      <c r="U29" s="156"/>
    </row>
    <row r="30" spans="1:21" x14ac:dyDescent="0.25">
      <c r="A30" s="48">
        <v>20</v>
      </c>
      <c r="B30" s="92"/>
      <c r="C30" s="65"/>
      <c r="D30" s="1"/>
      <c r="E30" s="34"/>
      <c r="F30" s="160"/>
      <c r="G30" s="2"/>
      <c r="H30" s="112"/>
      <c r="I30" s="35"/>
      <c r="J30" s="15"/>
      <c r="K30" s="9">
        <v>0</v>
      </c>
      <c r="L30" s="2"/>
      <c r="M30" s="16">
        <f t="shared" si="0"/>
        <v>0</v>
      </c>
      <c r="N30" s="35"/>
      <c r="O30" s="52"/>
      <c r="P30" s="65"/>
      <c r="Q30" s="65"/>
      <c r="R30" s="65"/>
      <c r="S30" s="17"/>
      <c r="T30" s="35"/>
      <c r="U30" s="156"/>
    </row>
    <row r="31" spans="1:21" x14ac:dyDescent="0.25">
      <c r="A31" s="48">
        <v>21</v>
      </c>
      <c r="B31" s="92"/>
      <c r="C31" s="65"/>
      <c r="D31" s="1"/>
      <c r="E31" s="34"/>
      <c r="F31" s="160"/>
      <c r="G31" s="2"/>
      <c r="H31" s="112"/>
      <c r="I31" s="35"/>
      <c r="J31" s="15"/>
      <c r="K31" s="9">
        <v>0</v>
      </c>
      <c r="L31" s="2"/>
      <c r="M31" s="16">
        <f t="shared" si="0"/>
        <v>0</v>
      </c>
      <c r="N31" s="35"/>
      <c r="O31" s="52"/>
      <c r="P31" s="65"/>
      <c r="Q31" s="65"/>
      <c r="R31" s="65"/>
      <c r="S31" s="17"/>
      <c r="T31" s="35"/>
      <c r="U31" s="156"/>
    </row>
    <row r="32" spans="1:21" x14ac:dyDescent="0.25">
      <c r="A32" s="48">
        <v>22</v>
      </c>
      <c r="B32" s="92"/>
      <c r="C32" s="65"/>
      <c r="D32" s="1"/>
      <c r="E32" s="34"/>
      <c r="F32" s="160"/>
      <c r="G32" s="2"/>
      <c r="H32" s="112"/>
      <c r="I32" s="35"/>
      <c r="J32" s="15"/>
      <c r="K32" s="9">
        <v>0</v>
      </c>
      <c r="L32" s="2"/>
      <c r="M32" s="16">
        <f t="shared" si="0"/>
        <v>0</v>
      </c>
      <c r="N32" s="35"/>
      <c r="O32" s="52"/>
      <c r="P32" s="65"/>
      <c r="Q32" s="65"/>
      <c r="R32" s="65"/>
      <c r="S32" s="17"/>
      <c r="T32" s="35"/>
      <c r="U32" s="156"/>
    </row>
    <row r="33" spans="1:21" x14ac:dyDescent="0.25">
      <c r="A33" s="48">
        <v>23</v>
      </c>
      <c r="B33" s="92"/>
      <c r="C33" s="65"/>
      <c r="D33" s="1"/>
      <c r="E33" s="34"/>
      <c r="F33" s="160"/>
      <c r="G33" s="2"/>
      <c r="H33" s="112"/>
      <c r="I33" s="35"/>
      <c r="J33" s="15"/>
      <c r="K33" s="9">
        <v>0</v>
      </c>
      <c r="L33" s="2"/>
      <c r="M33" s="16">
        <f t="shared" si="0"/>
        <v>0</v>
      </c>
      <c r="N33" s="35"/>
      <c r="O33" s="52"/>
      <c r="P33" s="65"/>
      <c r="Q33" s="65"/>
      <c r="R33" s="65"/>
      <c r="S33" s="17"/>
      <c r="T33" s="35"/>
      <c r="U33" s="156"/>
    </row>
    <row r="34" spans="1:21" x14ac:dyDescent="0.25">
      <c r="A34" s="48">
        <v>24</v>
      </c>
      <c r="B34" s="92"/>
      <c r="C34" s="65"/>
      <c r="D34" s="1"/>
      <c r="E34" s="34"/>
      <c r="F34" s="160"/>
      <c r="G34" s="2"/>
      <c r="H34" s="112"/>
      <c r="I34" s="35"/>
      <c r="J34" s="15"/>
      <c r="K34" s="9">
        <v>0</v>
      </c>
      <c r="L34" s="2"/>
      <c r="M34" s="16">
        <f>L34*K34</f>
        <v>0</v>
      </c>
      <c r="N34" s="35"/>
      <c r="O34" s="52"/>
      <c r="P34" s="65"/>
      <c r="Q34" s="65"/>
      <c r="R34" s="65"/>
      <c r="S34" s="17"/>
      <c r="T34" s="35"/>
      <c r="U34" s="156"/>
    </row>
    <row r="35" spans="1:21" x14ac:dyDescent="0.25">
      <c r="A35" s="48">
        <v>25</v>
      </c>
      <c r="B35" s="92"/>
      <c r="C35" s="65"/>
      <c r="D35" s="1"/>
      <c r="E35" s="34"/>
      <c r="F35" s="160"/>
      <c r="G35" s="2"/>
      <c r="H35" s="112"/>
      <c r="I35" s="35"/>
      <c r="J35" s="15"/>
      <c r="K35" s="9">
        <v>0</v>
      </c>
      <c r="L35" s="2"/>
      <c r="M35" s="16">
        <f t="shared" si="0"/>
        <v>0</v>
      </c>
      <c r="N35" s="35"/>
      <c r="O35" s="52"/>
      <c r="P35" s="65"/>
      <c r="Q35" s="65"/>
      <c r="R35" s="65"/>
      <c r="S35" s="17"/>
      <c r="T35" s="35"/>
      <c r="U35" s="156"/>
    </row>
    <row r="36" spans="1:21" ht="5.0999999999999996" customHeight="1" thickBot="1" x14ac:dyDescent="0.3">
      <c r="A36" s="113"/>
      <c r="B36" s="91"/>
      <c r="C36" s="91"/>
      <c r="D36" s="114"/>
      <c r="E36" s="34"/>
      <c r="F36" s="161"/>
      <c r="G36" s="38"/>
      <c r="H36" s="121"/>
      <c r="I36" s="35"/>
      <c r="J36" s="34"/>
      <c r="K36" s="115"/>
      <c r="L36" s="116"/>
      <c r="M36" s="117"/>
      <c r="N36" s="35"/>
      <c r="O36" s="118"/>
      <c r="P36" s="119"/>
      <c r="Q36" s="119"/>
      <c r="R36" s="119"/>
      <c r="S36" s="120"/>
      <c r="T36" s="90"/>
      <c r="U36" s="157"/>
    </row>
    <row r="37" spans="1:21" ht="15.75" thickBot="1" x14ac:dyDescent="0.3">
      <c r="A37" s="22"/>
      <c r="B37" s="23"/>
      <c r="C37" s="23"/>
      <c r="D37" s="23"/>
      <c r="E37" s="163"/>
      <c r="F37" s="162"/>
      <c r="G37" s="23"/>
      <c r="H37" s="25"/>
      <c r="I37" s="163"/>
      <c r="J37" s="95" t="s">
        <v>33</v>
      </c>
      <c r="K37" s="93">
        <f>SUM(K11:K35)</f>
        <v>0</v>
      </c>
      <c r="L37" s="23"/>
      <c r="M37" s="94">
        <f>SUM(M11:M35)</f>
        <v>0</v>
      </c>
      <c r="N37" s="163"/>
      <c r="O37" s="23"/>
      <c r="P37" s="23"/>
      <c r="Q37" s="23"/>
      <c r="R37" s="23"/>
      <c r="S37" s="23"/>
      <c r="T37" s="163"/>
      <c r="U37" s="158"/>
    </row>
  </sheetData>
  <mergeCells count="10">
    <mergeCell ref="A1:U1"/>
    <mergeCell ref="F7:H8"/>
    <mergeCell ref="J7:M8"/>
    <mergeCell ref="O7:S8"/>
    <mergeCell ref="C3:D3"/>
    <mergeCell ref="C4:D4"/>
    <mergeCell ref="C5:D5"/>
    <mergeCell ref="C6:D6"/>
    <mergeCell ref="C7:D7"/>
    <mergeCell ref="C8:D8"/>
  </mergeCells>
  <dataValidations count="2">
    <dataValidation type="list" allowBlank="1" showInputMessage="1" showErrorMessage="1" promptTitle="Select Priority Rating" prompt="1 - Immediate Need (Less than 6 months)                 _x000a_2 - Near Term Need (Between 6-18 months)                 _x000a_3 - Long Term Need (Greater than 18 months)" sqref="C11:C36 B36" xr:uid="{961E4B5C-B093-4240-8B23-9D863947F210}">
      <formula1>"1,2,3"</formula1>
    </dataValidation>
    <dataValidation type="list" allowBlank="1" showInputMessage="1" showErrorMessage="1" sqref="B11:B35" xr:uid="{C2F7C66D-483C-48E6-963C-E9F6A8EAE4A1}">
      <formula1>"Facility, Equipment"</formula1>
    </dataValidation>
  </dataValidations>
  <pageMargins left="0.7" right="0.7" top="0.75" bottom="0.75" header="0.3" footer="0.3"/>
  <pageSetup scale="41"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62647-45CA-42D1-914B-E6AD7940F48F}">
  <sheetPr>
    <pageSetUpPr fitToPage="1"/>
  </sheetPr>
  <dimension ref="A1:U37"/>
  <sheetViews>
    <sheetView showGridLines="0" zoomScale="87" zoomScaleNormal="87" workbookViewId="0">
      <selection sqref="A1:U1"/>
    </sheetView>
  </sheetViews>
  <sheetFormatPr defaultColWidth="9.140625" defaultRowHeight="15" x14ac:dyDescent="0.25"/>
  <cols>
    <col min="1" max="1" width="8.7109375" style="62" customWidth="1"/>
    <col min="2" max="2" width="14.7109375" style="62" customWidth="1"/>
    <col min="3" max="3" width="8.7109375" style="62" customWidth="1"/>
    <col min="4" max="4" width="32.7109375" style="62" customWidth="1"/>
    <col min="5" max="5" width="1.7109375" style="62" customWidth="1"/>
    <col min="6" max="6" width="20.7109375" style="62" customWidth="1"/>
    <col min="7" max="7" width="18.7109375" style="62" customWidth="1"/>
    <col min="8" max="8" width="20.7109375" style="62" customWidth="1"/>
    <col min="9" max="9" width="1.7109375" style="62" customWidth="1"/>
    <col min="10" max="10" width="16.7109375" style="62" customWidth="1"/>
    <col min="11" max="11" width="12.7109375" style="62" customWidth="1"/>
    <col min="12" max="12" width="10.7109375" style="62" customWidth="1"/>
    <col min="13" max="13" width="12.7109375" style="62" customWidth="1"/>
    <col min="14" max="14" width="1.7109375" style="62" customWidth="1"/>
    <col min="15" max="19" width="14.7109375" style="62" customWidth="1"/>
    <col min="20" max="20" width="1.7109375" style="62" customWidth="1"/>
    <col min="21" max="21" width="35.7109375" style="62" customWidth="1"/>
    <col min="22" max="16384" width="9.140625" style="62"/>
  </cols>
  <sheetData>
    <row r="1" spans="1:21" ht="60" customHeight="1" thickBot="1" x14ac:dyDescent="0.3">
      <c r="A1" s="97" t="s">
        <v>128</v>
      </c>
      <c r="B1" s="98"/>
      <c r="C1" s="98"/>
      <c r="D1" s="98"/>
      <c r="E1" s="98"/>
      <c r="F1" s="98"/>
      <c r="G1" s="98"/>
      <c r="H1" s="98"/>
      <c r="I1" s="98"/>
      <c r="J1" s="98"/>
      <c r="K1" s="98"/>
      <c r="L1" s="98"/>
      <c r="M1" s="98"/>
      <c r="N1" s="98"/>
      <c r="O1" s="98"/>
      <c r="P1" s="98"/>
      <c r="Q1" s="98"/>
      <c r="R1" s="98"/>
      <c r="S1" s="98"/>
      <c r="T1" s="98"/>
      <c r="U1" s="99"/>
    </row>
    <row r="2" spans="1:21" s="96" customFormat="1" ht="5.0999999999999996" customHeight="1" thickBot="1" x14ac:dyDescent="0.3">
      <c r="A2" s="34"/>
      <c r="B2" s="35"/>
      <c r="C2" s="35"/>
      <c r="D2" s="35"/>
      <c r="E2" s="35"/>
      <c r="F2" s="35"/>
      <c r="G2" s="35"/>
      <c r="H2" s="35"/>
      <c r="I2" s="35"/>
      <c r="J2" s="35"/>
      <c r="K2" s="35"/>
      <c r="L2" s="35"/>
      <c r="M2" s="35"/>
      <c r="N2" s="35"/>
      <c r="O2" s="35"/>
      <c r="P2" s="35"/>
      <c r="Q2" s="35"/>
      <c r="R2" s="35"/>
      <c r="S2" s="35"/>
      <c r="T2" s="35"/>
      <c r="U2" s="36"/>
    </row>
    <row r="3" spans="1:21" x14ac:dyDescent="0.25">
      <c r="A3" s="40" t="s">
        <v>0</v>
      </c>
      <c r="B3" s="41"/>
      <c r="C3" s="102"/>
      <c r="D3" s="103"/>
      <c r="E3" s="34"/>
      <c r="F3" s="35"/>
      <c r="G3" s="35"/>
      <c r="H3" s="35"/>
      <c r="I3" s="35"/>
      <c r="J3" s="35"/>
      <c r="K3" s="35"/>
      <c r="L3" s="35"/>
      <c r="M3" s="35"/>
      <c r="N3" s="35"/>
      <c r="O3" s="35"/>
      <c r="P3" s="35"/>
      <c r="Q3" s="35"/>
      <c r="R3" s="35"/>
      <c r="S3" s="35"/>
      <c r="T3" s="35"/>
      <c r="U3" s="36"/>
    </row>
    <row r="4" spans="1:21" x14ac:dyDescent="0.25">
      <c r="A4" s="42" t="s">
        <v>1</v>
      </c>
      <c r="B4" s="43"/>
      <c r="C4" s="100"/>
      <c r="D4" s="101"/>
      <c r="E4" s="34"/>
      <c r="F4" s="35"/>
      <c r="G4" s="35"/>
      <c r="H4" s="35"/>
      <c r="I4" s="35"/>
      <c r="J4" s="35"/>
      <c r="K4" s="35"/>
      <c r="L4" s="35"/>
      <c r="M4" s="35"/>
      <c r="N4" s="35"/>
      <c r="O4" s="35"/>
      <c r="P4" s="35"/>
      <c r="Q4" s="35"/>
      <c r="R4" s="35"/>
      <c r="S4" s="35"/>
      <c r="T4" s="35"/>
      <c r="U4" s="36"/>
    </row>
    <row r="5" spans="1:21" x14ac:dyDescent="0.25">
      <c r="A5" s="42" t="s">
        <v>2</v>
      </c>
      <c r="B5" s="43"/>
      <c r="C5" s="100"/>
      <c r="D5" s="101"/>
      <c r="E5" s="34"/>
      <c r="F5" s="35"/>
      <c r="G5" s="35"/>
      <c r="H5" s="35"/>
      <c r="I5" s="35"/>
      <c r="J5" s="35"/>
      <c r="K5" s="35"/>
      <c r="L5" s="35"/>
      <c r="M5" s="35"/>
      <c r="N5" s="35"/>
      <c r="O5" s="35"/>
      <c r="P5" s="35"/>
      <c r="Q5" s="35"/>
      <c r="R5" s="35"/>
      <c r="S5" s="35"/>
      <c r="T5" s="35"/>
      <c r="U5" s="36"/>
    </row>
    <row r="6" spans="1:21" ht="15.75" thickBot="1" x14ac:dyDescent="0.3">
      <c r="A6" s="42" t="s">
        <v>17</v>
      </c>
      <c r="B6" s="43"/>
      <c r="C6" s="100"/>
      <c r="D6" s="101"/>
      <c r="E6" s="34"/>
      <c r="F6" s="35"/>
      <c r="G6" s="35"/>
      <c r="H6" s="35"/>
      <c r="I6" s="35"/>
      <c r="J6" s="35"/>
      <c r="K6" s="35"/>
      <c r="L6" s="35"/>
      <c r="M6" s="35"/>
      <c r="N6" s="35"/>
      <c r="O6" s="35"/>
      <c r="P6" s="35"/>
      <c r="Q6" s="35"/>
      <c r="R6" s="35"/>
      <c r="S6" s="35"/>
      <c r="T6" s="35"/>
      <c r="U6" s="36"/>
    </row>
    <row r="7" spans="1:21" ht="14.45" customHeight="1" x14ac:dyDescent="0.25">
      <c r="A7" s="42" t="s">
        <v>59</v>
      </c>
      <c r="B7" s="43"/>
      <c r="C7" s="100"/>
      <c r="D7" s="101"/>
      <c r="E7" s="34"/>
      <c r="F7" s="138" t="s">
        <v>77</v>
      </c>
      <c r="G7" s="139"/>
      <c r="H7" s="140"/>
      <c r="I7" s="35"/>
      <c r="J7" s="75" t="s">
        <v>64</v>
      </c>
      <c r="K7" s="76"/>
      <c r="L7" s="76"/>
      <c r="M7" s="77"/>
      <c r="N7" s="35"/>
      <c r="O7" s="75" t="s">
        <v>67</v>
      </c>
      <c r="P7" s="76"/>
      <c r="Q7" s="76"/>
      <c r="R7" s="76"/>
      <c r="S7" s="77"/>
      <c r="T7" s="35"/>
      <c r="U7" s="36"/>
    </row>
    <row r="8" spans="1:21" ht="15.75" thickBot="1" x14ac:dyDescent="0.3">
      <c r="A8" s="44" t="s">
        <v>8</v>
      </c>
      <c r="B8" s="45"/>
      <c r="C8" s="104"/>
      <c r="D8" s="105"/>
      <c r="E8" s="34"/>
      <c r="F8" s="141"/>
      <c r="G8" s="142"/>
      <c r="H8" s="143"/>
      <c r="I8" s="35"/>
      <c r="J8" s="78"/>
      <c r="K8" s="79"/>
      <c r="L8" s="79"/>
      <c r="M8" s="80"/>
      <c r="N8" s="35"/>
      <c r="O8" s="78"/>
      <c r="P8" s="79"/>
      <c r="Q8" s="79"/>
      <c r="R8" s="79"/>
      <c r="S8" s="80"/>
      <c r="T8" s="35"/>
      <c r="U8" s="36"/>
    </row>
    <row r="9" spans="1:21" ht="5.0999999999999996" customHeight="1" thickBot="1" x14ac:dyDescent="0.3">
      <c r="A9" s="34"/>
      <c r="B9" s="35"/>
      <c r="C9" s="35"/>
      <c r="D9" s="35"/>
      <c r="E9" s="34"/>
      <c r="F9" s="38"/>
      <c r="G9" s="38"/>
      <c r="H9" s="38"/>
      <c r="I9" s="35"/>
      <c r="J9" s="35"/>
      <c r="K9" s="35"/>
      <c r="L9" s="35"/>
      <c r="M9" s="35"/>
      <c r="N9" s="35"/>
      <c r="O9" s="35"/>
      <c r="P9" s="35"/>
      <c r="Q9" s="35"/>
      <c r="R9" s="35"/>
      <c r="S9" s="35"/>
      <c r="T9" s="35"/>
      <c r="U9" s="39"/>
    </row>
    <row r="10" spans="1:21" ht="60.75" thickBot="1" x14ac:dyDescent="0.3">
      <c r="A10" s="11" t="s">
        <v>9</v>
      </c>
      <c r="B10" s="12" t="s">
        <v>53</v>
      </c>
      <c r="C10" s="31" t="s">
        <v>65</v>
      </c>
      <c r="D10" s="12" t="s">
        <v>10</v>
      </c>
      <c r="E10" s="34"/>
      <c r="F10" s="11" t="s">
        <v>11</v>
      </c>
      <c r="G10" s="32" t="s">
        <v>12</v>
      </c>
      <c r="H10" s="13" t="s">
        <v>16</v>
      </c>
      <c r="I10" s="35"/>
      <c r="J10" s="11" t="s">
        <v>72</v>
      </c>
      <c r="K10" s="31" t="s">
        <v>66</v>
      </c>
      <c r="L10" s="31" t="s">
        <v>73</v>
      </c>
      <c r="M10" s="13" t="s">
        <v>13</v>
      </c>
      <c r="N10" s="35"/>
      <c r="O10" s="49" t="s">
        <v>14</v>
      </c>
      <c r="P10" s="31" t="s">
        <v>60</v>
      </c>
      <c r="Q10" s="31" t="s">
        <v>61</v>
      </c>
      <c r="R10" s="12" t="s">
        <v>62</v>
      </c>
      <c r="S10" s="13" t="s">
        <v>63</v>
      </c>
      <c r="T10" s="35"/>
      <c r="U10" s="26" t="s">
        <v>15</v>
      </c>
    </row>
    <row r="11" spans="1:21" x14ac:dyDescent="0.25">
      <c r="A11" s="46">
        <v>1</v>
      </c>
      <c r="B11" s="92"/>
      <c r="C11" s="7"/>
      <c r="D11" s="47"/>
      <c r="E11" s="34"/>
      <c r="F11" s="159"/>
      <c r="G11" s="3"/>
      <c r="H11" s="111"/>
      <c r="I11" s="35"/>
      <c r="J11" s="14"/>
      <c r="K11" s="5">
        <v>0</v>
      </c>
      <c r="L11" s="4"/>
      <c r="M11" s="21">
        <f>L11*K11</f>
        <v>0</v>
      </c>
      <c r="N11" s="35"/>
      <c r="O11" s="50"/>
      <c r="P11" s="7"/>
      <c r="Q11" s="7"/>
      <c r="R11" s="7"/>
      <c r="S11" s="51"/>
      <c r="T11" s="35"/>
      <c r="U11" s="155"/>
    </row>
    <row r="12" spans="1:21" x14ac:dyDescent="0.25">
      <c r="A12" s="48">
        <v>2</v>
      </c>
      <c r="B12" s="92"/>
      <c r="C12" s="65"/>
      <c r="D12" s="1"/>
      <c r="E12" s="34"/>
      <c r="F12" s="160"/>
      <c r="G12" s="2"/>
      <c r="H12" s="112"/>
      <c r="I12" s="35"/>
      <c r="J12" s="15"/>
      <c r="K12" s="9">
        <v>0</v>
      </c>
      <c r="L12" s="2"/>
      <c r="M12" s="16">
        <f t="shared" ref="M12:M35" si="0">L12*K12</f>
        <v>0</v>
      </c>
      <c r="N12" s="35"/>
      <c r="O12" s="52"/>
      <c r="P12" s="65"/>
      <c r="Q12" s="65"/>
      <c r="R12" s="65"/>
      <c r="S12" s="17"/>
      <c r="T12" s="35"/>
      <c r="U12" s="156"/>
    </row>
    <row r="13" spans="1:21" x14ac:dyDescent="0.25">
      <c r="A13" s="48">
        <v>3</v>
      </c>
      <c r="B13" s="92"/>
      <c r="C13" s="65"/>
      <c r="D13" s="1"/>
      <c r="E13" s="34"/>
      <c r="F13" s="160"/>
      <c r="G13" s="2"/>
      <c r="H13" s="112"/>
      <c r="I13" s="35"/>
      <c r="J13" s="15"/>
      <c r="K13" s="9">
        <v>0</v>
      </c>
      <c r="L13" s="2"/>
      <c r="M13" s="16">
        <f t="shared" si="0"/>
        <v>0</v>
      </c>
      <c r="N13" s="35"/>
      <c r="O13" s="52"/>
      <c r="P13" s="65"/>
      <c r="Q13" s="65"/>
      <c r="R13" s="65"/>
      <c r="S13" s="17"/>
      <c r="T13" s="35"/>
      <c r="U13" s="156"/>
    </row>
    <row r="14" spans="1:21" x14ac:dyDescent="0.25">
      <c r="A14" s="48">
        <v>4</v>
      </c>
      <c r="B14" s="92"/>
      <c r="C14" s="65"/>
      <c r="D14" s="1"/>
      <c r="E14" s="34"/>
      <c r="F14" s="160"/>
      <c r="G14" s="2"/>
      <c r="H14" s="112"/>
      <c r="I14" s="35"/>
      <c r="J14" s="15"/>
      <c r="K14" s="9">
        <v>0</v>
      </c>
      <c r="L14" s="2"/>
      <c r="M14" s="16">
        <f t="shared" si="0"/>
        <v>0</v>
      </c>
      <c r="N14" s="35"/>
      <c r="O14" s="52"/>
      <c r="P14" s="65"/>
      <c r="Q14" s="65"/>
      <c r="R14" s="65"/>
      <c r="S14" s="17"/>
      <c r="T14" s="35"/>
      <c r="U14" s="156"/>
    </row>
    <row r="15" spans="1:21" x14ac:dyDescent="0.25">
      <c r="A15" s="48">
        <v>5</v>
      </c>
      <c r="B15" s="92"/>
      <c r="C15" s="65"/>
      <c r="D15" s="1"/>
      <c r="E15" s="34"/>
      <c r="F15" s="160"/>
      <c r="G15" s="2"/>
      <c r="H15" s="112"/>
      <c r="I15" s="35"/>
      <c r="J15" s="15"/>
      <c r="K15" s="9">
        <v>0</v>
      </c>
      <c r="L15" s="2"/>
      <c r="M15" s="16">
        <f t="shared" si="0"/>
        <v>0</v>
      </c>
      <c r="N15" s="35"/>
      <c r="O15" s="52"/>
      <c r="P15" s="65"/>
      <c r="Q15" s="65"/>
      <c r="R15" s="65"/>
      <c r="S15" s="17"/>
      <c r="T15" s="35"/>
      <c r="U15" s="156"/>
    </row>
    <row r="16" spans="1:21" x14ac:dyDescent="0.25">
      <c r="A16" s="48">
        <v>6</v>
      </c>
      <c r="B16" s="92"/>
      <c r="C16" s="65"/>
      <c r="D16" s="1"/>
      <c r="E16" s="34"/>
      <c r="F16" s="160"/>
      <c r="G16" s="2"/>
      <c r="H16" s="112"/>
      <c r="I16" s="35"/>
      <c r="J16" s="15"/>
      <c r="K16" s="9">
        <v>0</v>
      </c>
      <c r="L16" s="2"/>
      <c r="M16" s="16">
        <f t="shared" si="0"/>
        <v>0</v>
      </c>
      <c r="N16" s="35"/>
      <c r="O16" s="52"/>
      <c r="P16" s="65"/>
      <c r="Q16" s="65"/>
      <c r="R16" s="65"/>
      <c r="S16" s="17"/>
      <c r="T16" s="35"/>
      <c r="U16" s="156"/>
    </row>
    <row r="17" spans="1:21" x14ac:dyDescent="0.25">
      <c r="A17" s="48">
        <v>7</v>
      </c>
      <c r="B17" s="92"/>
      <c r="C17" s="65"/>
      <c r="D17" s="1"/>
      <c r="E17" s="34"/>
      <c r="F17" s="160"/>
      <c r="G17" s="2"/>
      <c r="H17" s="112"/>
      <c r="I17" s="35"/>
      <c r="J17" s="15"/>
      <c r="K17" s="9">
        <v>0</v>
      </c>
      <c r="L17" s="2"/>
      <c r="M17" s="16">
        <f t="shared" si="0"/>
        <v>0</v>
      </c>
      <c r="N17" s="35"/>
      <c r="O17" s="52"/>
      <c r="P17" s="65"/>
      <c r="Q17" s="65"/>
      <c r="R17" s="65"/>
      <c r="S17" s="17"/>
      <c r="T17" s="35"/>
      <c r="U17" s="156"/>
    </row>
    <row r="18" spans="1:21" x14ac:dyDescent="0.25">
      <c r="A18" s="48">
        <v>8</v>
      </c>
      <c r="B18" s="92"/>
      <c r="C18" s="65"/>
      <c r="D18" s="1"/>
      <c r="E18" s="34"/>
      <c r="F18" s="160"/>
      <c r="G18" s="2"/>
      <c r="H18" s="112"/>
      <c r="I18" s="35"/>
      <c r="J18" s="15"/>
      <c r="K18" s="9">
        <v>0</v>
      </c>
      <c r="L18" s="2"/>
      <c r="M18" s="16">
        <f t="shared" si="0"/>
        <v>0</v>
      </c>
      <c r="N18" s="35"/>
      <c r="O18" s="52"/>
      <c r="P18" s="65"/>
      <c r="Q18" s="65"/>
      <c r="R18" s="65"/>
      <c r="S18" s="17"/>
      <c r="T18" s="35"/>
      <c r="U18" s="156"/>
    </row>
    <row r="19" spans="1:21" x14ac:dyDescent="0.25">
      <c r="A19" s="48">
        <v>9</v>
      </c>
      <c r="B19" s="92"/>
      <c r="C19" s="65"/>
      <c r="D19" s="1"/>
      <c r="E19" s="34"/>
      <c r="F19" s="160"/>
      <c r="G19" s="2"/>
      <c r="H19" s="112"/>
      <c r="I19" s="35"/>
      <c r="J19" s="15"/>
      <c r="K19" s="9">
        <v>0</v>
      </c>
      <c r="L19" s="2"/>
      <c r="M19" s="16">
        <f t="shared" si="0"/>
        <v>0</v>
      </c>
      <c r="N19" s="35"/>
      <c r="O19" s="52"/>
      <c r="P19" s="65"/>
      <c r="Q19" s="65"/>
      <c r="R19" s="65"/>
      <c r="S19" s="17"/>
      <c r="T19" s="35"/>
      <c r="U19" s="156"/>
    </row>
    <row r="20" spans="1:21" x14ac:dyDescent="0.25">
      <c r="A20" s="48">
        <v>10</v>
      </c>
      <c r="B20" s="92"/>
      <c r="C20" s="65"/>
      <c r="D20" s="1"/>
      <c r="E20" s="34"/>
      <c r="F20" s="160"/>
      <c r="G20" s="2"/>
      <c r="H20" s="112"/>
      <c r="I20" s="35"/>
      <c r="J20" s="15"/>
      <c r="K20" s="9">
        <v>0</v>
      </c>
      <c r="L20" s="2"/>
      <c r="M20" s="16">
        <f t="shared" si="0"/>
        <v>0</v>
      </c>
      <c r="N20" s="35"/>
      <c r="O20" s="52"/>
      <c r="P20" s="65"/>
      <c r="Q20" s="65"/>
      <c r="R20" s="65"/>
      <c r="S20" s="17"/>
      <c r="T20" s="35"/>
      <c r="U20" s="156"/>
    </row>
    <row r="21" spans="1:21" x14ac:dyDescent="0.25">
      <c r="A21" s="48">
        <v>11</v>
      </c>
      <c r="B21" s="92"/>
      <c r="C21" s="65"/>
      <c r="D21" s="1"/>
      <c r="E21" s="34"/>
      <c r="F21" s="160"/>
      <c r="G21" s="2"/>
      <c r="H21" s="112"/>
      <c r="I21" s="35"/>
      <c r="J21" s="15"/>
      <c r="K21" s="9">
        <v>0</v>
      </c>
      <c r="L21" s="2"/>
      <c r="M21" s="16">
        <f t="shared" si="0"/>
        <v>0</v>
      </c>
      <c r="N21" s="35"/>
      <c r="O21" s="52"/>
      <c r="P21" s="65"/>
      <c r="Q21" s="65"/>
      <c r="R21" s="65"/>
      <c r="S21" s="17"/>
      <c r="T21" s="35"/>
      <c r="U21" s="156"/>
    </row>
    <row r="22" spans="1:21" x14ac:dyDescent="0.25">
      <c r="A22" s="48">
        <v>12</v>
      </c>
      <c r="B22" s="92"/>
      <c r="C22" s="65"/>
      <c r="D22" s="1"/>
      <c r="E22" s="34"/>
      <c r="F22" s="160"/>
      <c r="G22" s="2"/>
      <c r="H22" s="112"/>
      <c r="I22" s="35"/>
      <c r="J22" s="15"/>
      <c r="K22" s="9">
        <v>0</v>
      </c>
      <c r="L22" s="2"/>
      <c r="M22" s="16">
        <f t="shared" si="0"/>
        <v>0</v>
      </c>
      <c r="N22" s="35"/>
      <c r="O22" s="52"/>
      <c r="P22" s="65"/>
      <c r="Q22" s="65"/>
      <c r="R22" s="65"/>
      <c r="S22" s="17"/>
      <c r="T22" s="35"/>
      <c r="U22" s="156"/>
    </row>
    <row r="23" spans="1:21" x14ac:dyDescent="0.25">
      <c r="A23" s="48">
        <v>13</v>
      </c>
      <c r="B23" s="92"/>
      <c r="C23" s="65"/>
      <c r="D23" s="1"/>
      <c r="E23" s="34"/>
      <c r="F23" s="160"/>
      <c r="G23" s="2"/>
      <c r="H23" s="112"/>
      <c r="I23" s="35"/>
      <c r="J23" s="15"/>
      <c r="K23" s="9">
        <v>0</v>
      </c>
      <c r="L23" s="2"/>
      <c r="M23" s="16">
        <f t="shared" si="0"/>
        <v>0</v>
      </c>
      <c r="N23" s="35"/>
      <c r="O23" s="52"/>
      <c r="P23" s="65"/>
      <c r="Q23" s="65"/>
      <c r="R23" s="65"/>
      <c r="S23" s="17"/>
      <c r="T23" s="35"/>
      <c r="U23" s="156"/>
    </row>
    <row r="24" spans="1:21" x14ac:dyDescent="0.25">
      <c r="A24" s="48">
        <v>14</v>
      </c>
      <c r="B24" s="92"/>
      <c r="C24" s="65"/>
      <c r="D24" s="1"/>
      <c r="E24" s="34"/>
      <c r="F24" s="160"/>
      <c r="G24" s="2"/>
      <c r="H24" s="112"/>
      <c r="I24" s="35"/>
      <c r="J24" s="15"/>
      <c r="K24" s="9">
        <v>0</v>
      </c>
      <c r="L24" s="2"/>
      <c r="M24" s="16">
        <f t="shared" si="0"/>
        <v>0</v>
      </c>
      <c r="N24" s="35"/>
      <c r="O24" s="52"/>
      <c r="P24" s="65"/>
      <c r="Q24" s="65"/>
      <c r="R24" s="65"/>
      <c r="S24" s="17"/>
      <c r="T24" s="35"/>
      <c r="U24" s="156"/>
    </row>
    <row r="25" spans="1:21" x14ac:dyDescent="0.25">
      <c r="A25" s="48">
        <v>15</v>
      </c>
      <c r="B25" s="92"/>
      <c r="C25" s="65"/>
      <c r="D25" s="1"/>
      <c r="E25" s="34"/>
      <c r="F25" s="160"/>
      <c r="G25" s="2"/>
      <c r="H25" s="112"/>
      <c r="I25" s="35"/>
      <c r="J25" s="15"/>
      <c r="K25" s="9">
        <v>0</v>
      </c>
      <c r="L25" s="2"/>
      <c r="M25" s="16">
        <f t="shared" si="0"/>
        <v>0</v>
      </c>
      <c r="N25" s="35"/>
      <c r="O25" s="52"/>
      <c r="P25" s="65"/>
      <c r="Q25" s="65"/>
      <c r="R25" s="65"/>
      <c r="S25" s="17"/>
      <c r="T25" s="35"/>
      <c r="U25" s="156"/>
    </row>
    <row r="26" spans="1:21" x14ac:dyDescent="0.25">
      <c r="A26" s="48">
        <v>16</v>
      </c>
      <c r="B26" s="92"/>
      <c r="C26" s="65"/>
      <c r="D26" s="1"/>
      <c r="E26" s="34"/>
      <c r="F26" s="160"/>
      <c r="G26" s="2"/>
      <c r="H26" s="112"/>
      <c r="I26" s="35"/>
      <c r="J26" s="15"/>
      <c r="K26" s="9">
        <v>0</v>
      </c>
      <c r="L26" s="2"/>
      <c r="M26" s="16">
        <f t="shared" si="0"/>
        <v>0</v>
      </c>
      <c r="N26" s="35"/>
      <c r="O26" s="52"/>
      <c r="P26" s="65"/>
      <c r="Q26" s="65"/>
      <c r="R26" s="65"/>
      <c r="S26" s="17"/>
      <c r="T26" s="35"/>
      <c r="U26" s="156"/>
    </row>
    <row r="27" spans="1:21" x14ac:dyDescent="0.25">
      <c r="A27" s="48">
        <v>17</v>
      </c>
      <c r="B27" s="92"/>
      <c r="C27" s="65"/>
      <c r="D27" s="1"/>
      <c r="E27" s="34"/>
      <c r="F27" s="160"/>
      <c r="G27" s="2"/>
      <c r="H27" s="112"/>
      <c r="I27" s="35"/>
      <c r="J27" s="15"/>
      <c r="K27" s="9">
        <v>0</v>
      </c>
      <c r="L27" s="2"/>
      <c r="M27" s="16">
        <f t="shared" si="0"/>
        <v>0</v>
      </c>
      <c r="N27" s="35"/>
      <c r="O27" s="52"/>
      <c r="P27" s="65"/>
      <c r="Q27" s="65"/>
      <c r="R27" s="65"/>
      <c r="S27" s="17"/>
      <c r="T27" s="35"/>
      <c r="U27" s="156"/>
    </row>
    <row r="28" spans="1:21" x14ac:dyDescent="0.25">
      <c r="A28" s="48">
        <v>18</v>
      </c>
      <c r="B28" s="92"/>
      <c r="C28" s="65"/>
      <c r="D28" s="1"/>
      <c r="E28" s="34"/>
      <c r="F28" s="160"/>
      <c r="G28" s="2"/>
      <c r="H28" s="112"/>
      <c r="I28" s="35"/>
      <c r="J28" s="15"/>
      <c r="K28" s="9">
        <v>0</v>
      </c>
      <c r="L28" s="2"/>
      <c r="M28" s="16">
        <f t="shared" si="0"/>
        <v>0</v>
      </c>
      <c r="N28" s="35"/>
      <c r="O28" s="52"/>
      <c r="P28" s="65"/>
      <c r="Q28" s="65"/>
      <c r="R28" s="65"/>
      <c r="S28" s="17"/>
      <c r="T28" s="35"/>
      <c r="U28" s="156"/>
    </row>
    <row r="29" spans="1:21" x14ac:dyDescent="0.25">
      <c r="A29" s="48">
        <v>19</v>
      </c>
      <c r="B29" s="92"/>
      <c r="C29" s="65"/>
      <c r="D29" s="1"/>
      <c r="E29" s="34"/>
      <c r="F29" s="160"/>
      <c r="G29" s="2"/>
      <c r="H29" s="112"/>
      <c r="I29" s="35"/>
      <c r="J29" s="15"/>
      <c r="K29" s="9">
        <v>0</v>
      </c>
      <c r="L29" s="2"/>
      <c r="M29" s="16">
        <f t="shared" si="0"/>
        <v>0</v>
      </c>
      <c r="N29" s="35"/>
      <c r="O29" s="52"/>
      <c r="P29" s="65"/>
      <c r="Q29" s="65"/>
      <c r="R29" s="65"/>
      <c r="S29" s="17"/>
      <c r="T29" s="35"/>
      <c r="U29" s="156"/>
    </row>
    <row r="30" spans="1:21" x14ac:dyDescent="0.25">
      <c r="A30" s="48">
        <v>20</v>
      </c>
      <c r="B30" s="92"/>
      <c r="C30" s="65"/>
      <c r="D30" s="1"/>
      <c r="E30" s="34"/>
      <c r="F30" s="160"/>
      <c r="G30" s="2"/>
      <c r="H30" s="112"/>
      <c r="I30" s="35"/>
      <c r="J30" s="15"/>
      <c r="K30" s="9">
        <v>0</v>
      </c>
      <c r="L30" s="2"/>
      <c r="M30" s="16">
        <f t="shared" si="0"/>
        <v>0</v>
      </c>
      <c r="N30" s="35"/>
      <c r="O30" s="52"/>
      <c r="P30" s="65"/>
      <c r="Q30" s="65"/>
      <c r="R30" s="65"/>
      <c r="S30" s="17"/>
      <c r="T30" s="35"/>
      <c r="U30" s="156"/>
    </row>
    <row r="31" spans="1:21" x14ac:dyDescent="0.25">
      <c r="A31" s="48">
        <v>21</v>
      </c>
      <c r="B31" s="92"/>
      <c r="C31" s="65"/>
      <c r="D31" s="1"/>
      <c r="E31" s="34"/>
      <c r="F31" s="160"/>
      <c r="G31" s="2"/>
      <c r="H31" s="112"/>
      <c r="I31" s="35"/>
      <c r="J31" s="15"/>
      <c r="K31" s="9">
        <v>0</v>
      </c>
      <c r="L31" s="2"/>
      <c r="M31" s="16">
        <f t="shared" si="0"/>
        <v>0</v>
      </c>
      <c r="N31" s="35"/>
      <c r="O31" s="52"/>
      <c r="P31" s="65"/>
      <c r="Q31" s="65"/>
      <c r="R31" s="65"/>
      <c r="S31" s="17"/>
      <c r="T31" s="35"/>
      <c r="U31" s="156"/>
    </row>
    <row r="32" spans="1:21" x14ac:dyDescent="0.25">
      <c r="A32" s="48">
        <v>22</v>
      </c>
      <c r="B32" s="92"/>
      <c r="C32" s="65"/>
      <c r="D32" s="1"/>
      <c r="E32" s="34"/>
      <c r="F32" s="160"/>
      <c r="G32" s="2"/>
      <c r="H32" s="112"/>
      <c r="I32" s="35"/>
      <c r="J32" s="15"/>
      <c r="K32" s="9">
        <v>0</v>
      </c>
      <c r="L32" s="2"/>
      <c r="M32" s="16">
        <f t="shared" si="0"/>
        <v>0</v>
      </c>
      <c r="N32" s="35"/>
      <c r="O32" s="52"/>
      <c r="P32" s="65"/>
      <c r="Q32" s="65"/>
      <c r="R32" s="65"/>
      <c r="S32" s="17"/>
      <c r="T32" s="35"/>
      <c r="U32" s="156"/>
    </row>
    <row r="33" spans="1:21" x14ac:dyDescent="0.25">
      <c r="A33" s="48">
        <v>23</v>
      </c>
      <c r="B33" s="92"/>
      <c r="C33" s="65"/>
      <c r="D33" s="1"/>
      <c r="E33" s="34"/>
      <c r="F33" s="160"/>
      <c r="G33" s="2"/>
      <c r="H33" s="112"/>
      <c r="I33" s="35"/>
      <c r="J33" s="15"/>
      <c r="K33" s="9">
        <v>0</v>
      </c>
      <c r="L33" s="2"/>
      <c r="M33" s="16">
        <f t="shared" si="0"/>
        <v>0</v>
      </c>
      <c r="N33" s="35"/>
      <c r="O33" s="52"/>
      <c r="P33" s="65"/>
      <c r="Q33" s="65"/>
      <c r="R33" s="65"/>
      <c r="S33" s="17"/>
      <c r="T33" s="35"/>
      <c r="U33" s="156"/>
    </row>
    <row r="34" spans="1:21" x14ac:dyDescent="0.25">
      <c r="A34" s="48">
        <v>24</v>
      </c>
      <c r="B34" s="92"/>
      <c r="C34" s="65"/>
      <c r="D34" s="1"/>
      <c r="E34" s="34"/>
      <c r="F34" s="160"/>
      <c r="G34" s="2"/>
      <c r="H34" s="112"/>
      <c r="I34" s="35"/>
      <c r="J34" s="15"/>
      <c r="K34" s="9">
        <v>0</v>
      </c>
      <c r="L34" s="2"/>
      <c r="M34" s="16">
        <f>L34*K34</f>
        <v>0</v>
      </c>
      <c r="N34" s="35"/>
      <c r="O34" s="52"/>
      <c r="P34" s="65"/>
      <c r="Q34" s="65"/>
      <c r="R34" s="65"/>
      <c r="S34" s="17"/>
      <c r="T34" s="35"/>
      <c r="U34" s="156"/>
    </row>
    <row r="35" spans="1:21" x14ac:dyDescent="0.25">
      <c r="A35" s="48">
        <v>25</v>
      </c>
      <c r="B35" s="92"/>
      <c r="C35" s="65"/>
      <c r="D35" s="1"/>
      <c r="E35" s="34"/>
      <c r="F35" s="160"/>
      <c r="G35" s="2"/>
      <c r="H35" s="112"/>
      <c r="I35" s="35"/>
      <c r="J35" s="15"/>
      <c r="K35" s="9">
        <v>0</v>
      </c>
      <c r="L35" s="2"/>
      <c r="M35" s="16">
        <f t="shared" si="0"/>
        <v>0</v>
      </c>
      <c r="N35" s="35"/>
      <c r="O35" s="52"/>
      <c r="P35" s="65"/>
      <c r="Q35" s="65"/>
      <c r="R35" s="65"/>
      <c r="S35" s="17"/>
      <c r="T35" s="35"/>
      <c r="U35" s="156"/>
    </row>
    <row r="36" spans="1:21" ht="5.0999999999999996" customHeight="1" thickBot="1" x14ac:dyDescent="0.3">
      <c r="A36" s="113"/>
      <c r="B36" s="91"/>
      <c r="C36" s="91"/>
      <c r="D36" s="114"/>
      <c r="E36" s="34"/>
      <c r="F36" s="161"/>
      <c r="G36" s="38"/>
      <c r="H36" s="121"/>
      <c r="I36" s="35"/>
      <c r="J36" s="34"/>
      <c r="K36" s="115"/>
      <c r="L36" s="116"/>
      <c r="M36" s="117"/>
      <c r="N36" s="35"/>
      <c r="O36" s="118"/>
      <c r="P36" s="119"/>
      <c r="Q36" s="119"/>
      <c r="R36" s="119"/>
      <c r="S36" s="120"/>
      <c r="T36" s="90"/>
      <c r="U36" s="157"/>
    </row>
    <row r="37" spans="1:21" ht="15.75" thickBot="1" x14ac:dyDescent="0.3">
      <c r="A37" s="22"/>
      <c r="B37" s="23"/>
      <c r="C37" s="23"/>
      <c r="D37" s="23"/>
      <c r="E37" s="163"/>
      <c r="F37" s="162"/>
      <c r="G37" s="23"/>
      <c r="H37" s="25"/>
      <c r="I37" s="163"/>
      <c r="J37" s="95" t="s">
        <v>33</v>
      </c>
      <c r="K37" s="93">
        <f>SUM(K11:K35)</f>
        <v>0</v>
      </c>
      <c r="L37" s="23"/>
      <c r="M37" s="94">
        <f>SUM(M11:M35)</f>
        <v>0</v>
      </c>
      <c r="N37" s="163"/>
      <c r="O37" s="23"/>
      <c r="P37" s="23"/>
      <c r="Q37" s="23"/>
      <c r="R37" s="23"/>
      <c r="S37" s="23"/>
      <c r="T37" s="163"/>
      <c r="U37" s="158"/>
    </row>
  </sheetData>
  <mergeCells count="10">
    <mergeCell ref="C3:D3"/>
    <mergeCell ref="C4:D4"/>
    <mergeCell ref="C5:D5"/>
    <mergeCell ref="C6:D6"/>
    <mergeCell ref="C7:D7"/>
    <mergeCell ref="C8:D8"/>
    <mergeCell ref="A1:U1"/>
    <mergeCell ref="F7:H8"/>
    <mergeCell ref="J7:M8"/>
    <mergeCell ref="O7:S8"/>
  </mergeCells>
  <dataValidations count="2">
    <dataValidation type="list" allowBlank="1" showInputMessage="1" showErrorMessage="1" promptTitle="Select Priority Rating" prompt="1 - Immediate Need (Less than 6 months)                 _x000a_2 - Near Term Need (Between 6-18 months)                 _x000a_3 - Long Term Need (Greater than 18 months)" sqref="C11:C36 B36" xr:uid="{F55CE668-7EF5-46D1-9BDD-B991F218B3C0}">
      <formula1>"1,2,3"</formula1>
    </dataValidation>
    <dataValidation type="list" allowBlank="1" showInputMessage="1" showErrorMessage="1" sqref="B11:B35" xr:uid="{38800239-91A6-42F6-AE3F-6B6A1EA95037}">
      <formula1>"Facility, Equipment"</formula1>
    </dataValidation>
  </dataValidations>
  <pageMargins left="0.7" right="0.7" top="0.75" bottom="0.75" header="0.3" footer="0.3"/>
  <pageSetup scale="4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37"/>
  <sheetViews>
    <sheetView zoomScale="87" zoomScaleNormal="87" workbookViewId="0">
      <selection sqref="A1:U1"/>
    </sheetView>
  </sheetViews>
  <sheetFormatPr defaultColWidth="9.140625" defaultRowHeight="15" x14ac:dyDescent="0.25"/>
  <cols>
    <col min="1" max="1" width="8.7109375" style="62" customWidth="1"/>
    <col min="2" max="2" width="14.7109375" style="62" customWidth="1"/>
    <col min="3" max="3" width="8.7109375" style="62" customWidth="1"/>
    <col min="4" max="4" width="32.7109375" style="62" customWidth="1"/>
    <col min="5" max="5" width="1.7109375" style="62" customWidth="1"/>
    <col min="6" max="6" width="20.7109375" style="62" customWidth="1"/>
    <col min="7" max="7" width="18.7109375" style="62" customWidth="1"/>
    <col min="8" max="8" width="20.7109375" style="62" customWidth="1"/>
    <col min="9" max="9" width="1.7109375" style="62" customWidth="1"/>
    <col min="10" max="10" width="16.7109375" style="62" customWidth="1"/>
    <col min="11" max="11" width="12.7109375" style="62" customWidth="1"/>
    <col min="12" max="12" width="10.7109375" style="62" customWidth="1"/>
    <col min="13" max="13" width="12.7109375" style="62" customWidth="1"/>
    <col min="14" max="14" width="1.7109375" style="62" customWidth="1"/>
    <col min="15" max="19" width="14.7109375" style="62" customWidth="1"/>
    <col min="20" max="20" width="1.7109375" style="62" customWidth="1"/>
    <col min="21" max="21" width="35.7109375" style="62" customWidth="1"/>
    <col min="22" max="16384" width="9.140625" style="62"/>
  </cols>
  <sheetData>
    <row r="1" spans="1:21" ht="60" customHeight="1" thickBot="1" x14ac:dyDescent="0.3">
      <c r="A1" s="97" t="s">
        <v>128</v>
      </c>
      <c r="B1" s="98"/>
      <c r="C1" s="98"/>
      <c r="D1" s="98"/>
      <c r="E1" s="98"/>
      <c r="F1" s="98"/>
      <c r="G1" s="98"/>
      <c r="H1" s="98"/>
      <c r="I1" s="98"/>
      <c r="J1" s="98"/>
      <c r="K1" s="98"/>
      <c r="L1" s="98"/>
      <c r="M1" s="98"/>
      <c r="N1" s="98"/>
      <c r="O1" s="98"/>
      <c r="P1" s="98"/>
      <c r="Q1" s="98"/>
      <c r="R1" s="98"/>
      <c r="S1" s="98"/>
      <c r="T1" s="98"/>
      <c r="U1" s="99"/>
    </row>
    <row r="2" spans="1:21" s="96" customFormat="1" ht="5.0999999999999996" customHeight="1" thickBot="1" x14ac:dyDescent="0.3">
      <c r="A2" s="34"/>
      <c r="B2" s="35"/>
      <c r="C2" s="35"/>
      <c r="D2" s="35"/>
      <c r="E2" s="35"/>
      <c r="F2" s="35"/>
      <c r="G2" s="35"/>
      <c r="H2" s="35"/>
      <c r="I2" s="35"/>
      <c r="J2" s="35"/>
      <c r="K2" s="35"/>
      <c r="L2" s="35"/>
      <c r="M2" s="35"/>
      <c r="N2" s="35"/>
      <c r="O2" s="35"/>
      <c r="P2" s="35"/>
      <c r="Q2" s="35"/>
      <c r="R2" s="35"/>
      <c r="S2" s="35"/>
      <c r="T2" s="35"/>
      <c r="U2" s="36"/>
    </row>
    <row r="3" spans="1:21" x14ac:dyDescent="0.25">
      <c r="A3" s="40" t="s">
        <v>0</v>
      </c>
      <c r="B3" s="41"/>
      <c r="C3" s="102"/>
      <c r="D3" s="103"/>
      <c r="E3" s="34"/>
      <c r="F3" s="35"/>
      <c r="G3" s="35"/>
      <c r="H3" s="35"/>
      <c r="I3" s="35"/>
      <c r="J3" s="35"/>
      <c r="K3" s="35"/>
      <c r="L3" s="35"/>
      <c r="M3" s="35"/>
      <c r="N3" s="35"/>
      <c r="O3" s="35"/>
      <c r="P3" s="35"/>
      <c r="Q3" s="35"/>
      <c r="R3" s="35"/>
      <c r="S3" s="35"/>
      <c r="T3" s="35"/>
      <c r="U3" s="36"/>
    </row>
    <row r="4" spans="1:21" x14ac:dyDescent="0.25">
      <c r="A4" s="42" t="s">
        <v>1</v>
      </c>
      <c r="B4" s="43"/>
      <c r="C4" s="100"/>
      <c r="D4" s="101"/>
      <c r="E4" s="34"/>
      <c r="F4" s="35"/>
      <c r="G4" s="35"/>
      <c r="H4" s="35"/>
      <c r="I4" s="35"/>
      <c r="J4" s="35"/>
      <c r="K4" s="35"/>
      <c r="L4" s="35"/>
      <c r="M4" s="35"/>
      <c r="N4" s="35"/>
      <c r="O4" s="35"/>
      <c r="P4" s="35"/>
      <c r="Q4" s="35"/>
      <c r="R4" s="35"/>
      <c r="S4" s="35"/>
      <c r="T4" s="35"/>
      <c r="U4" s="36"/>
    </row>
    <row r="5" spans="1:21" x14ac:dyDescent="0.25">
      <c r="A5" s="42" t="s">
        <v>2</v>
      </c>
      <c r="B5" s="43"/>
      <c r="C5" s="100"/>
      <c r="D5" s="101"/>
      <c r="E5" s="34"/>
      <c r="F5" s="35"/>
      <c r="G5" s="35"/>
      <c r="H5" s="35"/>
      <c r="I5" s="35"/>
      <c r="J5" s="35"/>
      <c r="K5" s="35"/>
      <c r="L5" s="35"/>
      <c r="M5" s="35"/>
      <c r="N5" s="35"/>
      <c r="O5" s="35"/>
      <c r="P5" s="35"/>
      <c r="Q5" s="35"/>
      <c r="R5" s="35"/>
      <c r="S5" s="35"/>
      <c r="T5" s="35"/>
      <c r="U5" s="36"/>
    </row>
    <row r="6" spans="1:21" ht="15.75" thickBot="1" x14ac:dyDescent="0.3">
      <c r="A6" s="42" t="s">
        <v>17</v>
      </c>
      <c r="B6" s="43"/>
      <c r="C6" s="100"/>
      <c r="D6" s="101"/>
      <c r="E6" s="34"/>
      <c r="F6" s="35"/>
      <c r="G6" s="35"/>
      <c r="H6" s="35"/>
      <c r="I6" s="35"/>
      <c r="J6" s="35"/>
      <c r="K6" s="35"/>
      <c r="L6" s="35"/>
      <c r="M6" s="35"/>
      <c r="N6" s="35"/>
      <c r="O6" s="35"/>
      <c r="P6" s="35"/>
      <c r="Q6" s="35"/>
      <c r="R6" s="35"/>
      <c r="S6" s="35"/>
      <c r="T6" s="35"/>
      <c r="U6" s="36"/>
    </row>
    <row r="7" spans="1:21" ht="14.45" customHeight="1" x14ac:dyDescent="0.25">
      <c r="A7" s="42" t="s">
        <v>59</v>
      </c>
      <c r="B7" s="43"/>
      <c r="C7" s="100"/>
      <c r="D7" s="101"/>
      <c r="E7" s="34"/>
      <c r="F7" s="138" t="s">
        <v>77</v>
      </c>
      <c r="G7" s="139"/>
      <c r="H7" s="140"/>
      <c r="I7" s="35"/>
      <c r="J7" s="75" t="s">
        <v>64</v>
      </c>
      <c r="K7" s="76"/>
      <c r="L7" s="76"/>
      <c r="M7" s="77"/>
      <c r="N7" s="35"/>
      <c r="O7" s="75" t="s">
        <v>67</v>
      </c>
      <c r="P7" s="76"/>
      <c r="Q7" s="76"/>
      <c r="R7" s="76"/>
      <c r="S7" s="77"/>
      <c r="T7" s="35"/>
      <c r="U7" s="36"/>
    </row>
    <row r="8" spans="1:21" ht="15.75" thickBot="1" x14ac:dyDescent="0.3">
      <c r="A8" s="44" t="s">
        <v>8</v>
      </c>
      <c r="B8" s="45"/>
      <c r="C8" s="104"/>
      <c r="D8" s="105"/>
      <c r="E8" s="34"/>
      <c r="F8" s="141"/>
      <c r="G8" s="142"/>
      <c r="H8" s="143"/>
      <c r="I8" s="35"/>
      <c r="J8" s="78"/>
      <c r="K8" s="79"/>
      <c r="L8" s="79"/>
      <c r="M8" s="80"/>
      <c r="N8" s="35"/>
      <c r="O8" s="78"/>
      <c r="P8" s="79"/>
      <c r="Q8" s="79"/>
      <c r="R8" s="79"/>
      <c r="S8" s="80"/>
      <c r="T8" s="35"/>
      <c r="U8" s="36"/>
    </row>
    <row r="9" spans="1:21" ht="5.0999999999999996" customHeight="1" thickBot="1" x14ac:dyDescent="0.3">
      <c r="A9" s="34"/>
      <c r="B9" s="35"/>
      <c r="C9" s="35"/>
      <c r="D9" s="35"/>
      <c r="E9" s="34"/>
      <c r="F9" s="38"/>
      <c r="G9" s="38"/>
      <c r="H9" s="38"/>
      <c r="I9" s="35"/>
      <c r="J9" s="35"/>
      <c r="K9" s="35"/>
      <c r="L9" s="35"/>
      <c r="M9" s="35"/>
      <c r="N9" s="35"/>
      <c r="O9" s="35"/>
      <c r="P9" s="35"/>
      <c r="Q9" s="35"/>
      <c r="R9" s="35"/>
      <c r="S9" s="35"/>
      <c r="T9" s="35"/>
      <c r="U9" s="39"/>
    </row>
    <row r="10" spans="1:21" ht="60.75" thickBot="1" x14ac:dyDescent="0.3">
      <c r="A10" s="11" t="s">
        <v>9</v>
      </c>
      <c r="B10" s="12" t="s">
        <v>53</v>
      </c>
      <c r="C10" s="31" t="s">
        <v>65</v>
      </c>
      <c r="D10" s="12" t="s">
        <v>10</v>
      </c>
      <c r="E10" s="34"/>
      <c r="F10" s="11" t="s">
        <v>11</v>
      </c>
      <c r="G10" s="32" t="s">
        <v>12</v>
      </c>
      <c r="H10" s="13" t="s">
        <v>16</v>
      </c>
      <c r="I10" s="35"/>
      <c r="J10" s="11" t="s">
        <v>72</v>
      </c>
      <c r="K10" s="31" t="s">
        <v>66</v>
      </c>
      <c r="L10" s="31" t="s">
        <v>73</v>
      </c>
      <c r="M10" s="13" t="s">
        <v>13</v>
      </c>
      <c r="N10" s="35"/>
      <c r="O10" s="49" t="s">
        <v>14</v>
      </c>
      <c r="P10" s="31" t="s">
        <v>60</v>
      </c>
      <c r="Q10" s="31" t="s">
        <v>61</v>
      </c>
      <c r="R10" s="12" t="s">
        <v>62</v>
      </c>
      <c r="S10" s="13" t="s">
        <v>63</v>
      </c>
      <c r="T10" s="35"/>
      <c r="U10" s="26" t="s">
        <v>15</v>
      </c>
    </row>
    <row r="11" spans="1:21" x14ac:dyDescent="0.25">
      <c r="A11" s="46">
        <v>1</v>
      </c>
      <c r="B11" s="92"/>
      <c r="C11" s="7"/>
      <c r="D11" s="47"/>
      <c r="E11" s="34"/>
      <c r="F11" s="159"/>
      <c r="G11" s="3"/>
      <c r="H11" s="111"/>
      <c r="I11" s="35"/>
      <c r="J11" s="14"/>
      <c r="K11" s="5">
        <v>0</v>
      </c>
      <c r="L11" s="4"/>
      <c r="M11" s="21">
        <f>L11*K11</f>
        <v>0</v>
      </c>
      <c r="N11" s="35"/>
      <c r="O11" s="50"/>
      <c r="P11" s="7"/>
      <c r="Q11" s="7"/>
      <c r="R11" s="7"/>
      <c r="S11" s="51"/>
      <c r="T11" s="35"/>
      <c r="U11" s="155"/>
    </row>
    <row r="12" spans="1:21" x14ac:dyDescent="0.25">
      <c r="A12" s="48">
        <v>2</v>
      </c>
      <c r="B12" s="92"/>
      <c r="C12" s="65"/>
      <c r="D12" s="1"/>
      <c r="E12" s="34"/>
      <c r="F12" s="160"/>
      <c r="G12" s="2"/>
      <c r="H12" s="112"/>
      <c r="I12" s="35"/>
      <c r="J12" s="15"/>
      <c r="K12" s="9">
        <v>0</v>
      </c>
      <c r="L12" s="2"/>
      <c r="M12" s="16">
        <f t="shared" ref="M12:M35" si="0">L12*K12</f>
        <v>0</v>
      </c>
      <c r="N12" s="35"/>
      <c r="O12" s="52"/>
      <c r="P12" s="65"/>
      <c r="Q12" s="65"/>
      <c r="R12" s="65"/>
      <c r="S12" s="17"/>
      <c r="T12" s="35"/>
      <c r="U12" s="156"/>
    </row>
    <row r="13" spans="1:21" x14ac:dyDescent="0.25">
      <c r="A13" s="48">
        <v>3</v>
      </c>
      <c r="B13" s="92"/>
      <c r="C13" s="65"/>
      <c r="D13" s="1"/>
      <c r="E13" s="34"/>
      <c r="F13" s="160"/>
      <c r="G13" s="2"/>
      <c r="H13" s="112"/>
      <c r="I13" s="35"/>
      <c r="J13" s="15"/>
      <c r="K13" s="9">
        <v>0</v>
      </c>
      <c r="L13" s="2"/>
      <c r="M13" s="16">
        <f t="shared" si="0"/>
        <v>0</v>
      </c>
      <c r="N13" s="35"/>
      <c r="O13" s="52"/>
      <c r="P13" s="65"/>
      <c r="Q13" s="65"/>
      <c r="R13" s="65"/>
      <c r="S13" s="17"/>
      <c r="T13" s="35"/>
      <c r="U13" s="156"/>
    </row>
    <row r="14" spans="1:21" x14ac:dyDescent="0.25">
      <c r="A14" s="48">
        <v>4</v>
      </c>
      <c r="B14" s="92"/>
      <c r="C14" s="65"/>
      <c r="D14" s="1"/>
      <c r="E14" s="34"/>
      <c r="F14" s="160"/>
      <c r="G14" s="2"/>
      <c r="H14" s="112"/>
      <c r="I14" s="35"/>
      <c r="J14" s="15"/>
      <c r="K14" s="9">
        <v>0</v>
      </c>
      <c r="L14" s="2"/>
      <c r="M14" s="16">
        <f t="shared" si="0"/>
        <v>0</v>
      </c>
      <c r="N14" s="35"/>
      <c r="O14" s="52"/>
      <c r="P14" s="65"/>
      <c r="Q14" s="65"/>
      <c r="R14" s="65"/>
      <c r="S14" s="17"/>
      <c r="T14" s="35"/>
      <c r="U14" s="156"/>
    </row>
    <row r="15" spans="1:21" x14ac:dyDescent="0.25">
      <c r="A15" s="48">
        <v>5</v>
      </c>
      <c r="B15" s="92"/>
      <c r="C15" s="65"/>
      <c r="D15" s="1"/>
      <c r="E15" s="34"/>
      <c r="F15" s="160"/>
      <c r="G15" s="2"/>
      <c r="H15" s="112"/>
      <c r="I15" s="35"/>
      <c r="J15" s="15"/>
      <c r="K15" s="9">
        <v>0</v>
      </c>
      <c r="L15" s="2"/>
      <c r="M15" s="16">
        <f t="shared" si="0"/>
        <v>0</v>
      </c>
      <c r="N15" s="35"/>
      <c r="O15" s="52"/>
      <c r="P15" s="65"/>
      <c r="Q15" s="65"/>
      <c r="R15" s="65"/>
      <c r="S15" s="17"/>
      <c r="T15" s="35"/>
      <c r="U15" s="156"/>
    </row>
    <row r="16" spans="1:21" x14ac:dyDescent="0.25">
      <c r="A16" s="48">
        <v>6</v>
      </c>
      <c r="B16" s="92"/>
      <c r="C16" s="65"/>
      <c r="D16" s="1"/>
      <c r="E16" s="34"/>
      <c r="F16" s="160"/>
      <c r="G16" s="2"/>
      <c r="H16" s="112"/>
      <c r="I16" s="35"/>
      <c r="J16" s="15"/>
      <c r="K16" s="9">
        <v>0</v>
      </c>
      <c r="L16" s="2"/>
      <c r="M16" s="16">
        <f t="shared" si="0"/>
        <v>0</v>
      </c>
      <c r="N16" s="35"/>
      <c r="O16" s="52"/>
      <c r="P16" s="65"/>
      <c r="Q16" s="65"/>
      <c r="R16" s="65"/>
      <c r="S16" s="17"/>
      <c r="T16" s="35"/>
      <c r="U16" s="156"/>
    </row>
    <row r="17" spans="1:21" x14ac:dyDescent="0.25">
      <c r="A17" s="48">
        <v>7</v>
      </c>
      <c r="B17" s="92"/>
      <c r="C17" s="65"/>
      <c r="D17" s="1"/>
      <c r="E17" s="34"/>
      <c r="F17" s="160"/>
      <c r="G17" s="2"/>
      <c r="H17" s="112"/>
      <c r="I17" s="35"/>
      <c r="J17" s="15"/>
      <c r="K17" s="9">
        <v>0</v>
      </c>
      <c r="L17" s="2"/>
      <c r="M17" s="16">
        <f t="shared" si="0"/>
        <v>0</v>
      </c>
      <c r="N17" s="35"/>
      <c r="O17" s="52"/>
      <c r="P17" s="65"/>
      <c r="Q17" s="65"/>
      <c r="R17" s="65"/>
      <c r="S17" s="17"/>
      <c r="T17" s="35"/>
      <c r="U17" s="156"/>
    </row>
    <row r="18" spans="1:21" x14ac:dyDescent="0.25">
      <c r="A18" s="48">
        <v>8</v>
      </c>
      <c r="B18" s="92"/>
      <c r="C18" s="65"/>
      <c r="D18" s="1"/>
      <c r="E18" s="34"/>
      <c r="F18" s="160"/>
      <c r="G18" s="2"/>
      <c r="H18" s="112"/>
      <c r="I18" s="35"/>
      <c r="J18" s="15"/>
      <c r="K18" s="9">
        <v>0</v>
      </c>
      <c r="L18" s="2"/>
      <c r="M18" s="16">
        <f t="shared" si="0"/>
        <v>0</v>
      </c>
      <c r="N18" s="35"/>
      <c r="O18" s="52"/>
      <c r="P18" s="65"/>
      <c r="Q18" s="65"/>
      <c r="R18" s="65"/>
      <c r="S18" s="17"/>
      <c r="T18" s="35"/>
      <c r="U18" s="156"/>
    </row>
    <row r="19" spans="1:21" x14ac:dyDescent="0.25">
      <c r="A19" s="48">
        <v>9</v>
      </c>
      <c r="B19" s="92"/>
      <c r="C19" s="65"/>
      <c r="D19" s="1"/>
      <c r="E19" s="34"/>
      <c r="F19" s="160"/>
      <c r="G19" s="2"/>
      <c r="H19" s="112"/>
      <c r="I19" s="35"/>
      <c r="J19" s="15"/>
      <c r="K19" s="9">
        <v>0</v>
      </c>
      <c r="L19" s="2"/>
      <c r="M19" s="16">
        <f t="shared" si="0"/>
        <v>0</v>
      </c>
      <c r="N19" s="35"/>
      <c r="O19" s="52"/>
      <c r="P19" s="65"/>
      <c r="Q19" s="65"/>
      <c r="R19" s="65"/>
      <c r="S19" s="17"/>
      <c r="T19" s="35"/>
      <c r="U19" s="156"/>
    </row>
    <row r="20" spans="1:21" x14ac:dyDescent="0.25">
      <c r="A20" s="48">
        <v>10</v>
      </c>
      <c r="B20" s="92"/>
      <c r="C20" s="65"/>
      <c r="D20" s="1"/>
      <c r="E20" s="34"/>
      <c r="F20" s="160"/>
      <c r="G20" s="2"/>
      <c r="H20" s="112"/>
      <c r="I20" s="35"/>
      <c r="J20" s="15"/>
      <c r="K20" s="9">
        <v>0</v>
      </c>
      <c r="L20" s="2"/>
      <c r="M20" s="16">
        <f t="shared" si="0"/>
        <v>0</v>
      </c>
      <c r="N20" s="35"/>
      <c r="O20" s="52"/>
      <c r="P20" s="65"/>
      <c r="Q20" s="65"/>
      <c r="R20" s="65"/>
      <c r="S20" s="17"/>
      <c r="T20" s="35"/>
      <c r="U20" s="156"/>
    </row>
    <row r="21" spans="1:21" x14ac:dyDescent="0.25">
      <c r="A21" s="48">
        <v>11</v>
      </c>
      <c r="B21" s="92"/>
      <c r="C21" s="65"/>
      <c r="D21" s="1"/>
      <c r="E21" s="34"/>
      <c r="F21" s="160"/>
      <c r="G21" s="2"/>
      <c r="H21" s="112"/>
      <c r="I21" s="35"/>
      <c r="J21" s="15"/>
      <c r="K21" s="9">
        <v>0</v>
      </c>
      <c r="L21" s="2"/>
      <c r="M21" s="16">
        <f t="shared" si="0"/>
        <v>0</v>
      </c>
      <c r="N21" s="35"/>
      <c r="O21" s="52"/>
      <c r="P21" s="65"/>
      <c r="Q21" s="65"/>
      <c r="R21" s="65"/>
      <c r="S21" s="17"/>
      <c r="T21" s="35"/>
      <c r="U21" s="156"/>
    </row>
    <row r="22" spans="1:21" x14ac:dyDescent="0.25">
      <c r="A22" s="48">
        <v>12</v>
      </c>
      <c r="B22" s="92"/>
      <c r="C22" s="65"/>
      <c r="D22" s="1"/>
      <c r="E22" s="34"/>
      <c r="F22" s="160"/>
      <c r="G22" s="2"/>
      <c r="H22" s="112"/>
      <c r="I22" s="35"/>
      <c r="J22" s="15"/>
      <c r="K22" s="9">
        <v>0</v>
      </c>
      <c r="L22" s="2"/>
      <c r="M22" s="16">
        <f t="shared" si="0"/>
        <v>0</v>
      </c>
      <c r="N22" s="35"/>
      <c r="O22" s="52"/>
      <c r="P22" s="65"/>
      <c r="Q22" s="65"/>
      <c r="R22" s="65"/>
      <c r="S22" s="17"/>
      <c r="T22" s="35"/>
      <c r="U22" s="156"/>
    </row>
    <row r="23" spans="1:21" x14ac:dyDescent="0.25">
      <c r="A23" s="48">
        <v>13</v>
      </c>
      <c r="B23" s="92"/>
      <c r="C23" s="65"/>
      <c r="D23" s="1"/>
      <c r="E23" s="34"/>
      <c r="F23" s="160"/>
      <c r="G23" s="2"/>
      <c r="H23" s="112"/>
      <c r="I23" s="35"/>
      <c r="J23" s="15"/>
      <c r="K23" s="9">
        <v>0</v>
      </c>
      <c r="L23" s="2"/>
      <c r="M23" s="16">
        <f t="shared" si="0"/>
        <v>0</v>
      </c>
      <c r="N23" s="35"/>
      <c r="O23" s="52"/>
      <c r="P23" s="65"/>
      <c r="Q23" s="65"/>
      <c r="R23" s="65"/>
      <c r="S23" s="17"/>
      <c r="T23" s="35"/>
      <c r="U23" s="156"/>
    </row>
    <row r="24" spans="1:21" x14ac:dyDescent="0.25">
      <c r="A24" s="48">
        <v>14</v>
      </c>
      <c r="B24" s="92"/>
      <c r="C24" s="65"/>
      <c r="D24" s="1"/>
      <c r="E24" s="34"/>
      <c r="F24" s="160"/>
      <c r="G24" s="2"/>
      <c r="H24" s="112"/>
      <c r="I24" s="35"/>
      <c r="J24" s="15"/>
      <c r="K24" s="9">
        <v>0</v>
      </c>
      <c r="L24" s="2"/>
      <c r="M24" s="16">
        <f t="shared" si="0"/>
        <v>0</v>
      </c>
      <c r="N24" s="35"/>
      <c r="O24" s="52"/>
      <c r="P24" s="65"/>
      <c r="Q24" s="65"/>
      <c r="R24" s="65"/>
      <c r="S24" s="17"/>
      <c r="T24" s="35"/>
      <c r="U24" s="156"/>
    </row>
    <row r="25" spans="1:21" x14ac:dyDescent="0.25">
      <c r="A25" s="48">
        <v>15</v>
      </c>
      <c r="B25" s="92"/>
      <c r="C25" s="65"/>
      <c r="D25" s="1"/>
      <c r="E25" s="34"/>
      <c r="F25" s="160"/>
      <c r="G25" s="2"/>
      <c r="H25" s="112"/>
      <c r="I25" s="35"/>
      <c r="J25" s="15"/>
      <c r="K25" s="9">
        <v>0</v>
      </c>
      <c r="L25" s="2"/>
      <c r="M25" s="16">
        <f t="shared" si="0"/>
        <v>0</v>
      </c>
      <c r="N25" s="35"/>
      <c r="O25" s="52"/>
      <c r="P25" s="65"/>
      <c r="Q25" s="65"/>
      <c r="R25" s="65"/>
      <c r="S25" s="17"/>
      <c r="T25" s="35"/>
      <c r="U25" s="156"/>
    </row>
    <row r="26" spans="1:21" x14ac:dyDescent="0.25">
      <c r="A26" s="48">
        <v>16</v>
      </c>
      <c r="B26" s="92"/>
      <c r="C26" s="65"/>
      <c r="D26" s="1"/>
      <c r="E26" s="34"/>
      <c r="F26" s="160"/>
      <c r="G26" s="2"/>
      <c r="H26" s="112"/>
      <c r="I26" s="35"/>
      <c r="J26" s="15"/>
      <c r="K26" s="9">
        <v>0</v>
      </c>
      <c r="L26" s="2"/>
      <c r="M26" s="16">
        <f t="shared" si="0"/>
        <v>0</v>
      </c>
      <c r="N26" s="35"/>
      <c r="O26" s="52"/>
      <c r="P26" s="65"/>
      <c r="Q26" s="65"/>
      <c r="R26" s="65"/>
      <c r="S26" s="17"/>
      <c r="T26" s="35"/>
      <c r="U26" s="156"/>
    </row>
    <row r="27" spans="1:21" x14ac:dyDescent="0.25">
      <c r="A27" s="48">
        <v>17</v>
      </c>
      <c r="B27" s="92"/>
      <c r="C27" s="65"/>
      <c r="D27" s="1"/>
      <c r="E27" s="34"/>
      <c r="F27" s="160"/>
      <c r="G27" s="2"/>
      <c r="H27" s="112"/>
      <c r="I27" s="35"/>
      <c r="J27" s="15"/>
      <c r="K27" s="9">
        <v>0</v>
      </c>
      <c r="L27" s="2"/>
      <c r="M27" s="16">
        <f t="shared" si="0"/>
        <v>0</v>
      </c>
      <c r="N27" s="35"/>
      <c r="O27" s="52"/>
      <c r="P27" s="65"/>
      <c r="Q27" s="65"/>
      <c r="R27" s="65"/>
      <c r="S27" s="17"/>
      <c r="T27" s="35"/>
      <c r="U27" s="156"/>
    </row>
    <row r="28" spans="1:21" x14ac:dyDescent="0.25">
      <c r="A28" s="48">
        <v>18</v>
      </c>
      <c r="B28" s="92"/>
      <c r="C28" s="65"/>
      <c r="D28" s="1"/>
      <c r="E28" s="34"/>
      <c r="F28" s="160"/>
      <c r="G28" s="2"/>
      <c r="H28" s="112"/>
      <c r="I28" s="35"/>
      <c r="J28" s="15"/>
      <c r="K28" s="9">
        <v>0</v>
      </c>
      <c r="L28" s="2"/>
      <c r="M28" s="16">
        <f t="shared" si="0"/>
        <v>0</v>
      </c>
      <c r="N28" s="35"/>
      <c r="O28" s="52"/>
      <c r="P28" s="65"/>
      <c r="Q28" s="65"/>
      <c r="R28" s="65"/>
      <c r="S28" s="17"/>
      <c r="T28" s="35"/>
      <c r="U28" s="156"/>
    </row>
    <row r="29" spans="1:21" x14ac:dyDescent="0.25">
      <c r="A29" s="48">
        <v>19</v>
      </c>
      <c r="B29" s="92"/>
      <c r="C29" s="65"/>
      <c r="D29" s="1"/>
      <c r="E29" s="34"/>
      <c r="F29" s="160"/>
      <c r="G29" s="2"/>
      <c r="H29" s="112"/>
      <c r="I29" s="35"/>
      <c r="J29" s="15"/>
      <c r="K29" s="9">
        <v>0</v>
      </c>
      <c r="L29" s="2"/>
      <c r="M29" s="16">
        <f t="shared" si="0"/>
        <v>0</v>
      </c>
      <c r="N29" s="35"/>
      <c r="O29" s="52"/>
      <c r="P29" s="65"/>
      <c r="Q29" s="65"/>
      <c r="R29" s="65"/>
      <c r="S29" s="17"/>
      <c r="T29" s="35"/>
      <c r="U29" s="156"/>
    </row>
    <row r="30" spans="1:21" x14ac:dyDescent="0.25">
      <c r="A30" s="48">
        <v>20</v>
      </c>
      <c r="B30" s="92"/>
      <c r="C30" s="65"/>
      <c r="D30" s="1"/>
      <c r="E30" s="34"/>
      <c r="F30" s="160"/>
      <c r="G30" s="2"/>
      <c r="H30" s="112"/>
      <c r="I30" s="35"/>
      <c r="J30" s="15"/>
      <c r="K30" s="9">
        <v>0</v>
      </c>
      <c r="L30" s="2"/>
      <c r="M30" s="16">
        <f t="shared" si="0"/>
        <v>0</v>
      </c>
      <c r="N30" s="35"/>
      <c r="O30" s="52"/>
      <c r="P30" s="65"/>
      <c r="Q30" s="65"/>
      <c r="R30" s="65"/>
      <c r="S30" s="17"/>
      <c r="T30" s="35"/>
      <c r="U30" s="156"/>
    </row>
    <row r="31" spans="1:21" x14ac:dyDescent="0.25">
      <c r="A31" s="48">
        <v>21</v>
      </c>
      <c r="B31" s="92"/>
      <c r="C31" s="65"/>
      <c r="D31" s="1"/>
      <c r="E31" s="34"/>
      <c r="F31" s="160"/>
      <c r="G31" s="2"/>
      <c r="H31" s="112"/>
      <c r="I31" s="35"/>
      <c r="J31" s="15"/>
      <c r="K31" s="9">
        <v>0</v>
      </c>
      <c r="L31" s="2"/>
      <c r="M31" s="16">
        <f t="shared" si="0"/>
        <v>0</v>
      </c>
      <c r="N31" s="35"/>
      <c r="O31" s="52"/>
      <c r="P31" s="65"/>
      <c r="Q31" s="65"/>
      <c r="R31" s="65"/>
      <c r="S31" s="17"/>
      <c r="T31" s="35"/>
      <c r="U31" s="156"/>
    </row>
    <row r="32" spans="1:21" x14ac:dyDescent="0.25">
      <c r="A32" s="48">
        <v>22</v>
      </c>
      <c r="B32" s="92"/>
      <c r="C32" s="65"/>
      <c r="D32" s="1"/>
      <c r="E32" s="34"/>
      <c r="F32" s="160"/>
      <c r="G32" s="2"/>
      <c r="H32" s="112"/>
      <c r="I32" s="35"/>
      <c r="J32" s="15"/>
      <c r="K32" s="9">
        <v>0</v>
      </c>
      <c r="L32" s="2"/>
      <c r="M32" s="16">
        <f t="shared" si="0"/>
        <v>0</v>
      </c>
      <c r="N32" s="35"/>
      <c r="O32" s="52"/>
      <c r="P32" s="65"/>
      <c r="Q32" s="65"/>
      <c r="R32" s="65"/>
      <c r="S32" s="17"/>
      <c r="T32" s="35"/>
      <c r="U32" s="156"/>
    </row>
    <row r="33" spans="1:21" x14ac:dyDescent="0.25">
      <c r="A33" s="48">
        <v>23</v>
      </c>
      <c r="B33" s="92"/>
      <c r="C33" s="65"/>
      <c r="D33" s="1"/>
      <c r="E33" s="34"/>
      <c r="F33" s="160"/>
      <c r="G33" s="2"/>
      <c r="H33" s="112"/>
      <c r="I33" s="35"/>
      <c r="J33" s="15"/>
      <c r="K33" s="9">
        <v>0</v>
      </c>
      <c r="L33" s="2"/>
      <c r="M33" s="16">
        <f t="shared" si="0"/>
        <v>0</v>
      </c>
      <c r="N33" s="35"/>
      <c r="O33" s="52"/>
      <c r="P33" s="65"/>
      <c r="Q33" s="65"/>
      <c r="R33" s="65"/>
      <c r="S33" s="17"/>
      <c r="T33" s="35"/>
      <c r="U33" s="156"/>
    </row>
    <row r="34" spans="1:21" x14ac:dyDescent="0.25">
      <c r="A34" s="48">
        <v>24</v>
      </c>
      <c r="B34" s="92"/>
      <c r="C34" s="65"/>
      <c r="D34" s="1"/>
      <c r="E34" s="34"/>
      <c r="F34" s="160"/>
      <c r="G34" s="2"/>
      <c r="H34" s="112"/>
      <c r="I34" s="35"/>
      <c r="J34" s="15"/>
      <c r="K34" s="9">
        <v>0</v>
      </c>
      <c r="L34" s="2"/>
      <c r="M34" s="16">
        <f>L34*K34</f>
        <v>0</v>
      </c>
      <c r="N34" s="35"/>
      <c r="O34" s="52"/>
      <c r="P34" s="65"/>
      <c r="Q34" s="65"/>
      <c r="R34" s="65"/>
      <c r="S34" s="17"/>
      <c r="T34" s="35"/>
      <c r="U34" s="156"/>
    </row>
    <row r="35" spans="1:21" x14ac:dyDescent="0.25">
      <c r="A35" s="48">
        <v>25</v>
      </c>
      <c r="B35" s="92"/>
      <c r="C35" s="65"/>
      <c r="D35" s="1"/>
      <c r="E35" s="34"/>
      <c r="F35" s="160"/>
      <c r="G35" s="2"/>
      <c r="H35" s="112"/>
      <c r="I35" s="35"/>
      <c r="J35" s="15"/>
      <c r="K35" s="9">
        <v>0</v>
      </c>
      <c r="L35" s="2"/>
      <c r="M35" s="16">
        <f t="shared" si="0"/>
        <v>0</v>
      </c>
      <c r="N35" s="35"/>
      <c r="O35" s="52"/>
      <c r="P35" s="65"/>
      <c r="Q35" s="65"/>
      <c r="R35" s="65"/>
      <c r="S35" s="17"/>
      <c r="T35" s="35"/>
      <c r="U35" s="156"/>
    </row>
    <row r="36" spans="1:21" ht="5.0999999999999996" customHeight="1" thickBot="1" x14ac:dyDescent="0.3">
      <c r="A36" s="113"/>
      <c r="B36" s="91"/>
      <c r="C36" s="91"/>
      <c r="D36" s="114"/>
      <c r="E36" s="34"/>
      <c r="F36" s="161"/>
      <c r="G36" s="38"/>
      <c r="H36" s="121"/>
      <c r="I36" s="35"/>
      <c r="J36" s="34"/>
      <c r="K36" s="115"/>
      <c r="L36" s="116"/>
      <c r="M36" s="117"/>
      <c r="N36" s="35"/>
      <c r="O36" s="118"/>
      <c r="P36" s="119"/>
      <c r="Q36" s="119"/>
      <c r="R36" s="119"/>
      <c r="S36" s="120"/>
      <c r="T36" s="90"/>
      <c r="U36" s="157"/>
    </row>
    <row r="37" spans="1:21" ht="15.75" thickBot="1" x14ac:dyDescent="0.3">
      <c r="A37" s="22"/>
      <c r="B37" s="23"/>
      <c r="C37" s="23"/>
      <c r="D37" s="23"/>
      <c r="E37" s="163"/>
      <c r="F37" s="162"/>
      <c r="G37" s="23"/>
      <c r="H37" s="25"/>
      <c r="I37" s="163"/>
      <c r="J37" s="95" t="s">
        <v>33</v>
      </c>
      <c r="K37" s="93">
        <f>SUM(K11:K35)</f>
        <v>0</v>
      </c>
      <c r="L37" s="23"/>
      <c r="M37" s="94">
        <f>SUM(M11:M35)</f>
        <v>0</v>
      </c>
      <c r="N37" s="163"/>
      <c r="O37" s="23"/>
      <c r="P37" s="23"/>
      <c r="Q37" s="23"/>
      <c r="R37" s="23"/>
      <c r="S37" s="23"/>
      <c r="T37" s="163"/>
      <c r="U37" s="158"/>
    </row>
  </sheetData>
  <mergeCells count="10">
    <mergeCell ref="A1:U1"/>
    <mergeCell ref="C3:D3"/>
    <mergeCell ref="C4:D4"/>
    <mergeCell ref="C5:D5"/>
    <mergeCell ref="C6:D6"/>
    <mergeCell ref="C7:D7"/>
    <mergeCell ref="J7:M8"/>
    <mergeCell ref="O7:S8"/>
    <mergeCell ref="C8:D8"/>
    <mergeCell ref="F7:H8"/>
  </mergeCells>
  <dataValidations count="2">
    <dataValidation type="list" allowBlank="1" showInputMessage="1" showErrorMessage="1" promptTitle="Select Priority Rating" prompt="1 - Immediate Need (Less than 6 months)                 _x000a_2 - Near Term Need (Between 6-18 months)                 _x000a_3 - Long Term Need (Greater than 18 months)" sqref="C11:C36 B36" xr:uid="{5395E422-2B47-4B7E-85AE-13C8245A9D7C}">
      <formula1>"1,2,3"</formula1>
    </dataValidation>
    <dataValidation type="list" allowBlank="1" showInputMessage="1" showErrorMessage="1" sqref="B11:B35" xr:uid="{2602C9F6-0F57-4E27-AB59-437AD12D3354}">
      <formula1>"Facility, Equipment"</formula1>
    </dataValidation>
  </dataValidations>
  <pageMargins left="0.7" right="0.7" top="0.75" bottom="0.75" header="0.3" footer="0.3"/>
  <pageSetup scale="4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28"/>
  <sheetViews>
    <sheetView showGridLines="0" zoomScaleNormal="100" workbookViewId="0">
      <selection sqref="A1:S1"/>
    </sheetView>
  </sheetViews>
  <sheetFormatPr defaultRowHeight="15" x14ac:dyDescent="0.25"/>
  <cols>
    <col min="1" max="1" width="8.7109375" style="62" customWidth="1"/>
    <col min="2" max="2" width="14.7109375" style="62" customWidth="1"/>
    <col min="3" max="3" width="40.7109375" style="62" customWidth="1"/>
    <col min="4" max="4" width="1.7109375" style="62" customWidth="1"/>
    <col min="5" max="5" width="25.7109375" style="62" customWidth="1"/>
    <col min="6" max="8" width="12.7109375" style="62" customWidth="1"/>
    <col min="9" max="9" width="1.7109375" style="62" customWidth="1"/>
    <col min="10" max="10" width="25" style="62" customWidth="1"/>
    <col min="11" max="11" width="14.7109375" style="62" customWidth="1"/>
    <col min="12" max="14" width="12.7109375" style="62" customWidth="1"/>
    <col min="15" max="15" width="1.7109375" style="62" customWidth="1"/>
    <col min="16" max="16" width="25.5703125" style="62" customWidth="1"/>
    <col min="17" max="17" width="12.7109375" style="62" customWidth="1"/>
    <col min="18" max="18" width="1.7109375" style="62" customWidth="1"/>
    <col min="19" max="19" width="12.7109375" style="62" customWidth="1"/>
    <col min="20" max="16384" width="9.140625" style="62"/>
  </cols>
  <sheetData>
    <row r="1" spans="1:19" ht="60" customHeight="1" thickBot="1" x14ac:dyDescent="0.3">
      <c r="A1" s="97" t="s">
        <v>129</v>
      </c>
      <c r="B1" s="98"/>
      <c r="C1" s="98"/>
      <c r="D1" s="98"/>
      <c r="E1" s="98"/>
      <c r="F1" s="98"/>
      <c r="G1" s="98"/>
      <c r="H1" s="98"/>
      <c r="I1" s="98"/>
      <c r="J1" s="98"/>
      <c r="K1" s="98"/>
      <c r="L1" s="98"/>
      <c r="M1" s="98"/>
      <c r="N1" s="98"/>
      <c r="O1" s="98"/>
      <c r="P1" s="98"/>
      <c r="Q1" s="98"/>
      <c r="R1" s="98"/>
      <c r="S1" s="99"/>
    </row>
    <row r="2" spans="1:19" s="53" customFormat="1" ht="5.0999999999999996" customHeight="1" thickBot="1" x14ac:dyDescent="0.3">
      <c r="A2" s="34"/>
      <c r="B2" s="35"/>
      <c r="C2" s="35"/>
      <c r="D2" s="35"/>
      <c r="E2" s="35"/>
      <c r="F2" s="35"/>
      <c r="G2" s="35"/>
      <c r="H2" s="35"/>
      <c r="I2" s="35"/>
      <c r="J2" s="35"/>
      <c r="K2" s="35"/>
      <c r="L2" s="35"/>
      <c r="M2" s="35"/>
      <c r="N2" s="35"/>
      <c r="O2" s="35"/>
      <c r="P2" s="35"/>
      <c r="Q2" s="35"/>
      <c r="R2" s="35"/>
      <c r="S2" s="36"/>
    </row>
    <row r="3" spans="1:19" x14ac:dyDescent="0.25">
      <c r="A3" s="135" t="s">
        <v>0</v>
      </c>
      <c r="B3" s="136"/>
      <c r="C3" s="28"/>
      <c r="D3" s="34"/>
      <c r="E3" s="35"/>
      <c r="F3" s="35"/>
      <c r="G3" s="35"/>
      <c r="H3" s="35"/>
      <c r="I3" s="35"/>
      <c r="J3" s="35"/>
      <c r="K3" s="35"/>
      <c r="L3" s="35"/>
      <c r="M3" s="35"/>
      <c r="N3" s="35"/>
      <c r="O3" s="35"/>
      <c r="P3" s="35"/>
      <c r="Q3" s="35"/>
      <c r="R3" s="35"/>
      <c r="S3" s="36"/>
    </row>
    <row r="4" spans="1:19" x14ac:dyDescent="0.25">
      <c r="A4" s="81" t="s">
        <v>1</v>
      </c>
      <c r="B4" s="82"/>
      <c r="C4" s="29"/>
      <c r="D4" s="34"/>
      <c r="E4" s="35"/>
      <c r="F4" s="35"/>
      <c r="G4" s="35"/>
      <c r="H4" s="35"/>
      <c r="I4" s="35"/>
      <c r="J4" s="35"/>
      <c r="K4" s="35"/>
      <c r="L4" s="35"/>
      <c r="M4" s="35"/>
      <c r="N4" s="35"/>
      <c r="O4" s="35"/>
      <c r="P4" s="35"/>
      <c r="Q4" s="35"/>
      <c r="R4" s="35"/>
      <c r="S4" s="36"/>
    </row>
    <row r="5" spans="1:19" x14ac:dyDescent="0.25">
      <c r="A5" s="81" t="s">
        <v>2</v>
      </c>
      <c r="B5" s="82"/>
      <c r="C5" s="29"/>
      <c r="D5" s="34"/>
      <c r="E5" s="35"/>
      <c r="F5" s="35"/>
      <c r="G5" s="35"/>
      <c r="H5" s="35"/>
      <c r="I5" s="35"/>
      <c r="J5" s="35"/>
      <c r="K5" s="35"/>
      <c r="L5" s="35"/>
      <c r="M5" s="35"/>
      <c r="N5" s="35"/>
      <c r="O5" s="35"/>
      <c r="P5" s="35"/>
      <c r="Q5" s="35"/>
      <c r="R5" s="35"/>
      <c r="S5" s="36"/>
    </row>
    <row r="6" spans="1:19" ht="15.75" thickBot="1" x14ac:dyDescent="0.3">
      <c r="A6" s="81" t="s">
        <v>17</v>
      </c>
      <c r="B6" s="82"/>
      <c r="C6" s="29"/>
      <c r="D6" s="34"/>
      <c r="E6" s="35"/>
      <c r="F6" s="35"/>
      <c r="G6" s="35"/>
      <c r="H6" s="35"/>
      <c r="I6" s="35"/>
      <c r="J6" s="35"/>
      <c r="K6" s="35"/>
      <c r="L6" s="35"/>
      <c r="M6" s="35"/>
      <c r="N6" s="35"/>
      <c r="O6" s="35"/>
      <c r="P6" s="35"/>
      <c r="Q6" s="35"/>
      <c r="R6" s="35"/>
      <c r="S6" s="36"/>
    </row>
    <row r="7" spans="1:19" x14ac:dyDescent="0.25">
      <c r="A7" s="81" t="s">
        <v>59</v>
      </c>
      <c r="B7" s="82"/>
      <c r="C7" s="29"/>
      <c r="D7" s="34"/>
      <c r="E7" s="138" t="s">
        <v>76</v>
      </c>
      <c r="F7" s="139"/>
      <c r="G7" s="139"/>
      <c r="H7" s="140"/>
      <c r="I7" s="35"/>
      <c r="J7" s="138" t="s">
        <v>74</v>
      </c>
      <c r="K7" s="139"/>
      <c r="L7" s="139"/>
      <c r="M7" s="139"/>
      <c r="N7" s="140"/>
      <c r="O7" s="35"/>
      <c r="P7" s="75" t="s">
        <v>75</v>
      </c>
      <c r="Q7" s="77"/>
      <c r="R7" s="35"/>
      <c r="S7" s="144" t="s">
        <v>84</v>
      </c>
    </row>
    <row r="8" spans="1:19" ht="15.75" thickBot="1" x14ac:dyDescent="0.3">
      <c r="A8" s="83" t="s">
        <v>8</v>
      </c>
      <c r="B8" s="84"/>
      <c r="C8" s="30"/>
      <c r="D8" s="34"/>
      <c r="E8" s="141"/>
      <c r="F8" s="142"/>
      <c r="G8" s="142"/>
      <c r="H8" s="143"/>
      <c r="I8" s="35"/>
      <c r="J8" s="141"/>
      <c r="K8" s="142"/>
      <c r="L8" s="142"/>
      <c r="M8" s="142"/>
      <c r="N8" s="143"/>
      <c r="O8" s="35"/>
      <c r="P8" s="78"/>
      <c r="Q8" s="80"/>
      <c r="R8" s="35"/>
      <c r="S8" s="146"/>
    </row>
    <row r="9" spans="1:19" s="110" customFormat="1" ht="5.0999999999999996" customHeight="1" thickBot="1" x14ac:dyDescent="0.3">
      <c r="A9" s="34"/>
      <c r="B9" s="35"/>
      <c r="C9" s="35"/>
      <c r="D9" s="35"/>
      <c r="E9" s="35"/>
      <c r="F9" s="38"/>
      <c r="G9" s="38"/>
      <c r="H9" s="38"/>
      <c r="I9" s="35"/>
      <c r="J9" s="38"/>
      <c r="K9" s="38"/>
      <c r="L9" s="38"/>
      <c r="M9" s="66"/>
      <c r="N9" s="66"/>
      <c r="O9" s="35"/>
      <c r="P9" s="66"/>
      <c r="Q9" s="66"/>
      <c r="R9" s="35"/>
      <c r="S9" s="146"/>
    </row>
    <row r="10" spans="1:19" ht="60.75" thickBot="1" x14ac:dyDescent="0.3">
      <c r="A10" s="11" t="s">
        <v>18</v>
      </c>
      <c r="B10" s="12" t="s">
        <v>81</v>
      </c>
      <c r="C10" s="13" t="s">
        <v>25</v>
      </c>
      <c r="D10" s="35"/>
      <c r="E10" s="11" t="s">
        <v>19</v>
      </c>
      <c r="F10" s="12" t="s">
        <v>20</v>
      </c>
      <c r="G10" s="12" t="s">
        <v>21</v>
      </c>
      <c r="H10" s="13" t="s">
        <v>22</v>
      </c>
      <c r="I10" s="35"/>
      <c r="J10" s="11" t="s">
        <v>79</v>
      </c>
      <c r="K10" s="56" t="s">
        <v>78</v>
      </c>
      <c r="L10" s="12" t="s">
        <v>37</v>
      </c>
      <c r="M10" s="12" t="s">
        <v>23</v>
      </c>
      <c r="N10" s="13" t="s">
        <v>24</v>
      </c>
      <c r="O10" s="35"/>
      <c r="P10" s="11" t="s">
        <v>26</v>
      </c>
      <c r="Q10" s="13" t="s">
        <v>27</v>
      </c>
      <c r="R10" s="35"/>
      <c r="S10" s="147"/>
    </row>
    <row r="11" spans="1:19" x14ac:dyDescent="0.25">
      <c r="A11" s="149">
        <v>1</v>
      </c>
      <c r="B11" s="27"/>
      <c r="C11" s="153"/>
      <c r="D11" s="35"/>
      <c r="E11" s="148"/>
      <c r="F11" s="6">
        <v>0</v>
      </c>
      <c r="G11" s="151"/>
      <c r="H11" s="152">
        <f>G11*F11</f>
        <v>0</v>
      </c>
      <c r="I11" s="35"/>
      <c r="J11" s="148"/>
      <c r="K11" s="6">
        <v>0</v>
      </c>
      <c r="L11" s="6">
        <v>0</v>
      </c>
      <c r="M11" s="19">
        <v>0</v>
      </c>
      <c r="N11" s="20">
        <f>M11+L11</f>
        <v>0</v>
      </c>
      <c r="O11" s="35"/>
      <c r="P11" s="149"/>
      <c r="Q11" s="150">
        <v>0</v>
      </c>
      <c r="R11" s="35"/>
      <c r="S11" s="20">
        <f>Q11+N11+H11+K11</f>
        <v>0</v>
      </c>
    </row>
    <row r="12" spans="1:19" x14ac:dyDescent="0.25">
      <c r="A12" s="48">
        <v>2</v>
      </c>
      <c r="B12" s="1"/>
      <c r="C12" s="112"/>
      <c r="D12" s="35"/>
      <c r="E12" s="133"/>
      <c r="F12" s="9">
        <v>0</v>
      </c>
      <c r="G12" s="127"/>
      <c r="H12" s="16">
        <f t="shared" ref="H12:H26" si="0">G12*F12</f>
        <v>0</v>
      </c>
      <c r="I12" s="35"/>
      <c r="J12" s="133"/>
      <c r="K12" s="9">
        <v>0</v>
      </c>
      <c r="L12" s="9">
        <v>0</v>
      </c>
      <c r="M12" s="128">
        <v>0</v>
      </c>
      <c r="N12" s="134">
        <f t="shared" ref="N12:N26" si="1">M12+L12</f>
        <v>0</v>
      </c>
      <c r="O12" s="35"/>
      <c r="P12" s="48"/>
      <c r="Q12" s="129">
        <v>0</v>
      </c>
      <c r="R12" s="35"/>
      <c r="S12" s="134">
        <f t="shared" ref="S12:S26" si="2">Q12+N12+H12+K12</f>
        <v>0</v>
      </c>
    </row>
    <row r="13" spans="1:19" x14ac:dyDescent="0.25">
      <c r="A13" s="48">
        <v>3</v>
      </c>
      <c r="B13" s="1"/>
      <c r="C13" s="112"/>
      <c r="D13" s="35"/>
      <c r="E13" s="133"/>
      <c r="F13" s="9">
        <v>0</v>
      </c>
      <c r="G13" s="127"/>
      <c r="H13" s="16">
        <f t="shared" si="0"/>
        <v>0</v>
      </c>
      <c r="I13" s="35"/>
      <c r="J13" s="133"/>
      <c r="K13" s="9">
        <v>0</v>
      </c>
      <c r="L13" s="9">
        <v>0</v>
      </c>
      <c r="M13" s="128">
        <v>0</v>
      </c>
      <c r="N13" s="134">
        <f t="shared" si="1"/>
        <v>0</v>
      </c>
      <c r="O13" s="35"/>
      <c r="P13" s="48"/>
      <c r="Q13" s="129">
        <v>0</v>
      </c>
      <c r="R13" s="35"/>
      <c r="S13" s="134">
        <f t="shared" si="2"/>
        <v>0</v>
      </c>
    </row>
    <row r="14" spans="1:19" x14ac:dyDescent="0.25">
      <c r="A14" s="48">
        <v>4</v>
      </c>
      <c r="B14" s="1"/>
      <c r="C14" s="112"/>
      <c r="D14" s="35"/>
      <c r="E14" s="133"/>
      <c r="F14" s="9">
        <v>0</v>
      </c>
      <c r="G14" s="127"/>
      <c r="H14" s="16">
        <f t="shared" si="0"/>
        <v>0</v>
      </c>
      <c r="I14" s="35"/>
      <c r="J14" s="133"/>
      <c r="K14" s="9">
        <v>0</v>
      </c>
      <c r="L14" s="9">
        <v>0</v>
      </c>
      <c r="M14" s="128">
        <v>0</v>
      </c>
      <c r="N14" s="134">
        <f t="shared" si="1"/>
        <v>0</v>
      </c>
      <c r="O14" s="35"/>
      <c r="P14" s="48"/>
      <c r="Q14" s="129">
        <v>0</v>
      </c>
      <c r="R14" s="35"/>
      <c r="S14" s="134">
        <f t="shared" si="2"/>
        <v>0</v>
      </c>
    </row>
    <row r="15" spans="1:19" x14ac:dyDescent="0.25">
      <c r="A15" s="48">
        <v>5</v>
      </c>
      <c r="B15" s="1"/>
      <c r="C15" s="112"/>
      <c r="D15" s="35"/>
      <c r="E15" s="133"/>
      <c r="F15" s="9">
        <v>0</v>
      </c>
      <c r="G15" s="127"/>
      <c r="H15" s="16">
        <f t="shared" si="0"/>
        <v>0</v>
      </c>
      <c r="I15" s="35"/>
      <c r="J15" s="133"/>
      <c r="K15" s="9">
        <v>0</v>
      </c>
      <c r="L15" s="9">
        <v>0</v>
      </c>
      <c r="M15" s="128">
        <v>0</v>
      </c>
      <c r="N15" s="134">
        <f t="shared" si="1"/>
        <v>0</v>
      </c>
      <c r="O15" s="35"/>
      <c r="P15" s="48"/>
      <c r="Q15" s="129">
        <v>0</v>
      </c>
      <c r="R15" s="35"/>
      <c r="S15" s="134">
        <f t="shared" si="2"/>
        <v>0</v>
      </c>
    </row>
    <row r="16" spans="1:19" x14ac:dyDescent="0.25">
      <c r="A16" s="48">
        <v>6</v>
      </c>
      <c r="B16" s="1"/>
      <c r="C16" s="112"/>
      <c r="D16" s="35"/>
      <c r="E16" s="133"/>
      <c r="F16" s="9">
        <v>0</v>
      </c>
      <c r="G16" s="127"/>
      <c r="H16" s="16">
        <f t="shared" si="0"/>
        <v>0</v>
      </c>
      <c r="I16" s="35"/>
      <c r="J16" s="133"/>
      <c r="K16" s="9">
        <v>0</v>
      </c>
      <c r="L16" s="9">
        <v>0</v>
      </c>
      <c r="M16" s="128">
        <v>0</v>
      </c>
      <c r="N16" s="134">
        <f t="shared" si="1"/>
        <v>0</v>
      </c>
      <c r="O16" s="35"/>
      <c r="P16" s="48"/>
      <c r="Q16" s="129">
        <v>0</v>
      </c>
      <c r="R16" s="35"/>
      <c r="S16" s="134">
        <f t="shared" si="2"/>
        <v>0</v>
      </c>
    </row>
    <row r="17" spans="1:19" x14ac:dyDescent="0.25">
      <c r="A17" s="48">
        <v>7</v>
      </c>
      <c r="B17" s="1"/>
      <c r="C17" s="112"/>
      <c r="D17" s="35"/>
      <c r="E17" s="133"/>
      <c r="F17" s="9">
        <v>0</v>
      </c>
      <c r="G17" s="127"/>
      <c r="H17" s="16">
        <f t="shared" si="0"/>
        <v>0</v>
      </c>
      <c r="I17" s="35"/>
      <c r="J17" s="133"/>
      <c r="K17" s="9">
        <v>0</v>
      </c>
      <c r="L17" s="9">
        <v>0</v>
      </c>
      <c r="M17" s="128">
        <v>0</v>
      </c>
      <c r="N17" s="134">
        <f t="shared" si="1"/>
        <v>0</v>
      </c>
      <c r="O17" s="35"/>
      <c r="P17" s="48"/>
      <c r="Q17" s="129">
        <v>0</v>
      </c>
      <c r="R17" s="35"/>
      <c r="S17" s="134">
        <f t="shared" si="2"/>
        <v>0</v>
      </c>
    </row>
    <row r="18" spans="1:19" x14ac:dyDescent="0.25">
      <c r="A18" s="48">
        <v>8</v>
      </c>
      <c r="B18" s="1"/>
      <c r="C18" s="112"/>
      <c r="D18" s="35"/>
      <c r="E18" s="133"/>
      <c r="F18" s="9">
        <v>0</v>
      </c>
      <c r="G18" s="127"/>
      <c r="H18" s="16">
        <f t="shared" si="0"/>
        <v>0</v>
      </c>
      <c r="I18" s="35"/>
      <c r="J18" s="133"/>
      <c r="K18" s="9">
        <v>0</v>
      </c>
      <c r="L18" s="9">
        <v>0</v>
      </c>
      <c r="M18" s="128">
        <v>0</v>
      </c>
      <c r="N18" s="134">
        <f t="shared" si="1"/>
        <v>0</v>
      </c>
      <c r="O18" s="35"/>
      <c r="P18" s="48"/>
      <c r="Q18" s="129">
        <v>0</v>
      </c>
      <c r="R18" s="35"/>
      <c r="S18" s="134">
        <f t="shared" si="2"/>
        <v>0</v>
      </c>
    </row>
    <row r="19" spans="1:19" x14ac:dyDescent="0.25">
      <c r="A19" s="48">
        <v>9</v>
      </c>
      <c r="B19" s="1"/>
      <c r="C19" s="112"/>
      <c r="D19" s="35"/>
      <c r="E19" s="133"/>
      <c r="F19" s="9">
        <v>0</v>
      </c>
      <c r="G19" s="127"/>
      <c r="H19" s="16">
        <f t="shared" si="0"/>
        <v>0</v>
      </c>
      <c r="I19" s="35"/>
      <c r="J19" s="133"/>
      <c r="K19" s="9">
        <v>0</v>
      </c>
      <c r="L19" s="9">
        <v>0</v>
      </c>
      <c r="M19" s="128">
        <v>0</v>
      </c>
      <c r="N19" s="134">
        <f t="shared" si="1"/>
        <v>0</v>
      </c>
      <c r="O19" s="35"/>
      <c r="P19" s="48"/>
      <c r="Q19" s="129">
        <v>0</v>
      </c>
      <c r="R19" s="35"/>
      <c r="S19" s="134">
        <f t="shared" si="2"/>
        <v>0</v>
      </c>
    </row>
    <row r="20" spans="1:19" x14ac:dyDescent="0.25">
      <c r="A20" s="48">
        <v>10</v>
      </c>
      <c r="B20" s="1"/>
      <c r="C20" s="112"/>
      <c r="D20" s="35"/>
      <c r="E20" s="133"/>
      <c r="F20" s="9">
        <v>0</v>
      </c>
      <c r="G20" s="127"/>
      <c r="H20" s="16">
        <f t="shared" si="0"/>
        <v>0</v>
      </c>
      <c r="I20" s="35"/>
      <c r="J20" s="133"/>
      <c r="K20" s="9">
        <v>0</v>
      </c>
      <c r="L20" s="9">
        <v>0</v>
      </c>
      <c r="M20" s="128">
        <v>0</v>
      </c>
      <c r="N20" s="134">
        <f t="shared" si="1"/>
        <v>0</v>
      </c>
      <c r="O20" s="35"/>
      <c r="P20" s="48"/>
      <c r="Q20" s="129">
        <v>0</v>
      </c>
      <c r="R20" s="35"/>
      <c r="S20" s="134">
        <f t="shared" si="2"/>
        <v>0</v>
      </c>
    </row>
    <row r="21" spans="1:19" x14ac:dyDescent="0.25">
      <c r="A21" s="48">
        <v>11</v>
      </c>
      <c r="B21" s="1"/>
      <c r="C21" s="112"/>
      <c r="D21" s="35"/>
      <c r="E21" s="133"/>
      <c r="F21" s="9">
        <v>0</v>
      </c>
      <c r="G21" s="127"/>
      <c r="H21" s="16">
        <f t="shared" si="0"/>
        <v>0</v>
      </c>
      <c r="I21" s="35"/>
      <c r="J21" s="133"/>
      <c r="K21" s="9">
        <v>0</v>
      </c>
      <c r="L21" s="9">
        <v>0</v>
      </c>
      <c r="M21" s="128">
        <v>0</v>
      </c>
      <c r="N21" s="134">
        <f t="shared" si="1"/>
        <v>0</v>
      </c>
      <c r="O21" s="35"/>
      <c r="P21" s="48"/>
      <c r="Q21" s="129">
        <v>0</v>
      </c>
      <c r="R21" s="35"/>
      <c r="S21" s="134">
        <f t="shared" si="2"/>
        <v>0</v>
      </c>
    </row>
    <row r="22" spans="1:19" x14ac:dyDescent="0.25">
      <c r="A22" s="48">
        <v>12</v>
      </c>
      <c r="B22" s="1"/>
      <c r="C22" s="112"/>
      <c r="D22" s="35"/>
      <c r="E22" s="133"/>
      <c r="F22" s="9">
        <v>0</v>
      </c>
      <c r="G22" s="127"/>
      <c r="H22" s="16">
        <f t="shared" si="0"/>
        <v>0</v>
      </c>
      <c r="I22" s="35"/>
      <c r="J22" s="133"/>
      <c r="K22" s="9">
        <v>0</v>
      </c>
      <c r="L22" s="9">
        <v>0</v>
      </c>
      <c r="M22" s="128">
        <v>0</v>
      </c>
      <c r="N22" s="134">
        <f t="shared" si="1"/>
        <v>0</v>
      </c>
      <c r="O22" s="35"/>
      <c r="P22" s="48"/>
      <c r="Q22" s="129">
        <v>0</v>
      </c>
      <c r="R22" s="35"/>
      <c r="S22" s="134">
        <f t="shared" si="2"/>
        <v>0</v>
      </c>
    </row>
    <row r="23" spans="1:19" x14ac:dyDescent="0.25">
      <c r="A23" s="48">
        <v>13</v>
      </c>
      <c r="B23" s="1"/>
      <c r="C23" s="112"/>
      <c r="D23" s="35"/>
      <c r="E23" s="133"/>
      <c r="F23" s="9">
        <v>0</v>
      </c>
      <c r="G23" s="127"/>
      <c r="H23" s="16">
        <f t="shared" si="0"/>
        <v>0</v>
      </c>
      <c r="I23" s="35"/>
      <c r="J23" s="133"/>
      <c r="K23" s="9">
        <v>0</v>
      </c>
      <c r="L23" s="9">
        <v>0</v>
      </c>
      <c r="M23" s="128">
        <v>0</v>
      </c>
      <c r="N23" s="134">
        <f t="shared" si="1"/>
        <v>0</v>
      </c>
      <c r="O23" s="35"/>
      <c r="P23" s="48"/>
      <c r="Q23" s="129">
        <v>0</v>
      </c>
      <c r="R23" s="35"/>
      <c r="S23" s="134">
        <f t="shared" si="2"/>
        <v>0</v>
      </c>
    </row>
    <row r="24" spans="1:19" x14ac:dyDescent="0.25">
      <c r="A24" s="48">
        <v>14</v>
      </c>
      <c r="B24" s="1"/>
      <c r="C24" s="112"/>
      <c r="D24" s="35"/>
      <c r="E24" s="133"/>
      <c r="F24" s="9">
        <v>0</v>
      </c>
      <c r="G24" s="127"/>
      <c r="H24" s="16">
        <f t="shared" si="0"/>
        <v>0</v>
      </c>
      <c r="I24" s="35"/>
      <c r="J24" s="133"/>
      <c r="K24" s="9">
        <v>0</v>
      </c>
      <c r="L24" s="9">
        <v>0</v>
      </c>
      <c r="M24" s="128">
        <v>0</v>
      </c>
      <c r="N24" s="134">
        <f t="shared" si="1"/>
        <v>0</v>
      </c>
      <c r="O24" s="35"/>
      <c r="P24" s="48"/>
      <c r="Q24" s="129">
        <v>0</v>
      </c>
      <c r="R24" s="35"/>
      <c r="S24" s="134">
        <f t="shared" si="2"/>
        <v>0</v>
      </c>
    </row>
    <row r="25" spans="1:19" x14ac:dyDescent="0.25">
      <c r="A25" s="48">
        <v>15</v>
      </c>
      <c r="B25" s="1"/>
      <c r="C25" s="112"/>
      <c r="D25" s="35"/>
      <c r="E25" s="133"/>
      <c r="F25" s="9">
        <v>0</v>
      </c>
      <c r="G25" s="127"/>
      <c r="H25" s="16">
        <f t="shared" si="0"/>
        <v>0</v>
      </c>
      <c r="I25" s="35"/>
      <c r="J25" s="133"/>
      <c r="K25" s="9">
        <v>0</v>
      </c>
      <c r="L25" s="9">
        <v>0</v>
      </c>
      <c r="M25" s="128">
        <v>0</v>
      </c>
      <c r="N25" s="134">
        <f t="shared" si="1"/>
        <v>0</v>
      </c>
      <c r="O25" s="35"/>
      <c r="P25" s="48"/>
      <c r="Q25" s="129">
        <v>0</v>
      </c>
      <c r="R25" s="35"/>
      <c r="S25" s="134">
        <f t="shared" si="2"/>
        <v>0</v>
      </c>
    </row>
    <row r="26" spans="1:19" x14ac:dyDescent="0.25">
      <c r="A26" s="48">
        <v>16</v>
      </c>
      <c r="B26" s="1"/>
      <c r="C26" s="112"/>
      <c r="D26" s="35"/>
      <c r="E26" s="133"/>
      <c r="F26" s="9">
        <v>0</v>
      </c>
      <c r="G26" s="127"/>
      <c r="H26" s="16">
        <f t="shared" si="0"/>
        <v>0</v>
      </c>
      <c r="I26" s="35"/>
      <c r="J26" s="133"/>
      <c r="K26" s="9">
        <v>0</v>
      </c>
      <c r="L26" s="9">
        <v>0</v>
      </c>
      <c r="M26" s="128">
        <v>0</v>
      </c>
      <c r="N26" s="134">
        <f t="shared" si="1"/>
        <v>0</v>
      </c>
      <c r="O26" s="35"/>
      <c r="P26" s="48"/>
      <c r="Q26" s="129">
        <v>0</v>
      </c>
      <c r="R26" s="35"/>
      <c r="S26" s="134">
        <f t="shared" si="2"/>
        <v>0</v>
      </c>
    </row>
    <row r="27" spans="1:19" ht="5.0999999999999996" customHeight="1" thickBot="1" x14ac:dyDescent="0.3">
      <c r="A27" s="130"/>
      <c r="B27" s="122"/>
      <c r="C27" s="131"/>
      <c r="D27" s="35"/>
      <c r="E27" s="34"/>
      <c r="F27" s="60"/>
      <c r="G27" s="123"/>
      <c r="H27" s="117"/>
      <c r="I27" s="35"/>
      <c r="J27" s="34"/>
      <c r="K27" s="60"/>
      <c r="L27" s="60"/>
      <c r="M27" s="124"/>
      <c r="N27" s="125"/>
      <c r="O27" s="126"/>
      <c r="P27" s="130"/>
      <c r="Q27" s="137"/>
      <c r="R27" s="35"/>
      <c r="S27" s="125"/>
    </row>
    <row r="28" spans="1:19" ht="15.75" thickBot="1" x14ac:dyDescent="0.3">
      <c r="A28" s="22"/>
      <c r="B28" s="23"/>
      <c r="C28" s="132"/>
      <c r="D28" s="154"/>
      <c r="E28" s="172" t="s">
        <v>33</v>
      </c>
      <c r="F28" s="195"/>
      <c r="G28" s="188">
        <f>SUM(G11:G26)</f>
        <v>0</v>
      </c>
      <c r="H28" s="24">
        <f>SUM(H11:H26)</f>
        <v>0</v>
      </c>
      <c r="I28" s="154"/>
      <c r="J28" s="95" t="s">
        <v>33</v>
      </c>
      <c r="K28" s="93">
        <f>SUM(K11:K26)</f>
        <v>0</v>
      </c>
      <c r="L28" s="93">
        <f>SUM(L11:L26)</f>
        <v>0</v>
      </c>
      <c r="M28" s="93">
        <f>SUM(M11:M26)</f>
        <v>0</v>
      </c>
      <c r="N28" s="145">
        <f>SUM(N11:N26)</f>
        <v>0</v>
      </c>
      <c r="O28" s="154"/>
      <c r="P28" s="189" t="s">
        <v>33</v>
      </c>
      <c r="Q28" s="145">
        <f>SUM(Q11:Q26)</f>
        <v>0</v>
      </c>
      <c r="R28" s="154"/>
      <c r="S28" s="145">
        <f>SUM(S11:S26)</f>
        <v>0</v>
      </c>
    </row>
  </sheetData>
  <mergeCells count="12">
    <mergeCell ref="E28:F28"/>
    <mergeCell ref="A1:S1"/>
    <mergeCell ref="A3:B3"/>
    <mergeCell ref="A4:B4"/>
    <mergeCell ref="A5:B5"/>
    <mergeCell ref="A6:B6"/>
    <mergeCell ref="A7:B7"/>
    <mergeCell ref="A8:B8"/>
    <mergeCell ref="J7:N8"/>
    <mergeCell ref="P7:Q8"/>
    <mergeCell ref="S7:S10"/>
    <mergeCell ref="E7:H8"/>
  </mergeCells>
  <pageMargins left="0.7" right="0.7" top="0.75" bottom="0.75" header="0.3" footer="0.3"/>
  <pageSetup scale="46"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373EF-ADDA-4B0B-9800-12479D01AEFB}">
  <sheetPr>
    <pageSetUpPr fitToPage="1"/>
  </sheetPr>
  <dimension ref="A1:S28"/>
  <sheetViews>
    <sheetView showGridLines="0" workbookViewId="0">
      <selection sqref="A1:S1"/>
    </sheetView>
  </sheetViews>
  <sheetFormatPr defaultRowHeight="15" x14ac:dyDescent="0.25"/>
  <cols>
    <col min="1" max="1" width="8.7109375" style="62" customWidth="1"/>
    <col min="2" max="2" width="14.7109375" style="62" customWidth="1"/>
    <col min="3" max="3" width="40.7109375" style="62" customWidth="1"/>
    <col min="4" max="4" width="1.7109375" style="62" customWidth="1"/>
    <col min="5" max="5" width="25.7109375" style="62" customWidth="1"/>
    <col min="6" max="8" width="12.7109375" style="62" customWidth="1"/>
    <col min="9" max="9" width="1.7109375" style="62" customWidth="1"/>
    <col min="10" max="10" width="25" style="62" customWidth="1"/>
    <col min="11" max="11" width="14.7109375" style="62" customWidth="1"/>
    <col min="12" max="14" width="12.7109375" style="62" customWidth="1"/>
    <col min="15" max="15" width="1.7109375" style="62" customWidth="1"/>
    <col min="16" max="16" width="25.5703125" style="62" customWidth="1"/>
    <col min="17" max="17" width="12.7109375" style="62" customWidth="1"/>
    <col min="18" max="18" width="1.7109375" style="62" customWidth="1"/>
    <col min="19" max="19" width="12.7109375" style="62" customWidth="1"/>
    <col min="20" max="16384" width="9.140625" style="62"/>
  </cols>
  <sheetData>
    <row r="1" spans="1:19" ht="60" customHeight="1" thickBot="1" x14ac:dyDescent="0.3">
      <c r="A1" s="97" t="s">
        <v>129</v>
      </c>
      <c r="B1" s="98"/>
      <c r="C1" s="98"/>
      <c r="D1" s="98"/>
      <c r="E1" s="98"/>
      <c r="F1" s="98"/>
      <c r="G1" s="98"/>
      <c r="H1" s="98"/>
      <c r="I1" s="98"/>
      <c r="J1" s="98"/>
      <c r="K1" s="98"/>
      <c r="L1" s="98"/>
      <c r="M1" s="98"/>
      <c r="N1" s="98"/>
      <c r="O1" s="98"/>
      <c r="P1" s="98"/>
      <c r="Q1" s="98"/>
      <c r="R1" s="98"/>
      <c r="S1" s="99"/>
    </row>
    <row r="2" spans="1:19" s="53" customFormat="1" ht="5.0999999999999996" customHeight="1" thickBot="1" x14ac:dyDescent="0.3">
      <c r="A2" s="34"/>
      <c r="B2" s="35"/>
      <c r="C2" s="35"/>
      <c r="D2" s="35"/>
      <c r="E2" s="35"/>
      <c r="F2" s="35"/>
      <c r="G2" s="35"/>
      <c r="H2" s="35"/>
      <c r="I2" s="35"/>
      <c r="J2" s="35"/>
      <c r="K2" s="35"/>
      <c r="L2" s="35"/>
      <c r="M2" s="35"/>
      <c r="N2" s="35"/>
      <c r="O2" s="35"/>
      <c r="P2" s="35"/>
      <c r="Q2" s="35"/>
      <c r="R2" s="35"/>
      <c r="S2" s="36"/>
    </row>
    <row r="3" spans="1:19" x14ac:dyDescent="0.25">
      <c r="A3" s="135" t="s">
        <v>0</v>
      </c>
      <c r="B3" s="136"/>
      <c r="C3" s="28"/>
      <c r="D3" s="34"/>
      <c r="E3" s="35"/>
      <c r="F3" s="35"/>
      <c r="G3" s="35"/>
      <c r="H3" s="35"/>
      <c r="I3" s="35"/>
      <c r="J3" s="35"/>
      <c r="K3" s="35"/>
      <c r="L3" s="35"/>
      <c r="M3" s="35"/>
      <c r="N3" s="35"/>
      <c r="O3" s="35"/>
      <c r="P3" s="35"/>
      <c r="Q3" s="35"/>
      <c r="R3" s="35"/>
      <c r="S3" s="36"/>
    </row>
    <row r="4" spans="1:19" x14ac:dyDescent="0.25">
      <c r="A4" s="81" t="s">
        <v>1</v>
      </c>
      <c r="B4" s="82"/>
      <c r="C4" s="29"/>
      <c r="D4" s="34"/>
      <c r="E4" s="35"/>
      <c r="F4" s="35"/>
      <c r="G4" s="35"/>
      <c r="H4" s="35"/>
      <c r="I4" s="35"/>
      <c r="J4" s="35"/>
      <c r="K4" s="35"/>
      <c r="L4" s="35"/>
      <c r="M4" s="35"/>
      <c r="N4" s="35"/>
      <c r="O4" s="35"/>
      <c r="P4" s="35"/>
      <c r="Q4" s="35"/>
      <c r="R4" s="35"/>
      <c r="S4" s="36"/>
    </row>
    <row r="5" spans="1:19" x14ac:dyDescent="0.25">
      <c r="A5" s="81" t="s">
        <v>2</v>
      </c>
      <c r="B5" s="82"/>
      <c r="C5" s="29"/>
      <c r="D5" s="34"/>
      <c r="E5" s="35"/>
      <c r="F5" s="35"/>
      <c r="G5" s="35"/>
      <c r="H5" s="35"/>
      <c r="I5" s="35"/>
      <c r="J5" s="35"/>
      <c r="K5" s="35"/>
      <c r="L5" s="35"/>
      <c r="M5" s="35"/>
      <c r="N5" s="35"/>
      <c r="O5" s="35"/>
      <c r="P5" s="35"/>
      <c r="Q5" s="35"/>
      <c r="R5" s="35"/>
      <c r="S5" s="36"/>
    </row>
    <row r="6" spans="1:19" ht="15.75" thickBot="1" x14ac:dyDescent="0.3">
      <c r="A6" s="81" t="s">
        <v>17</v>
      </c>
      <c r="B6" s="82"/>
      <c r="C6" s="29"/>
      <c r="D6" s="34"/>
      <c r="E6" s="35"/>
      <c r="F6" s="35"/>
      <c r="G6" s="35"/>
      <c r="H6" s="35"/>
      <c r="I6" s="35"/>
      <c r="J6" s="35"/>
      <c r="K6" s="35"/>
      <c r="L6" s="35"/>
      <c r="M6" s="35"/>
      <c r="N6" s="35"/>
      <c r="O6" s="35"/>
      <c r="P6" s="35"/>
      <c r="Q6" s="35"/>
      <c r="R6" s="35"/>
      <c r="S6" s="36"/>
    </row>
    <row r="7" spans="1:19" x14ac:dyDescent="0.25">
      <c r="A7" s="81" t="s">
        <v>59</v>
      </c>
      <c r="B7" s="82"/>
      <c r="C7" s="29"/>
      <c r="D7" s="34"/>
      <c r="E7" s="138" t="s">
        <v>76</v>
      </c>
      <c r="F7" s="139"/>
      <c r="G7" s="139"/>
      <c r="H7" s="140"/>
      <c r="I7" s="35"/>
      <c r="J7" s="138" t="s">
        <v>74</v>
      </c>
      <c r="K7" s="139"/>
      <c r="L7" s="139"/>
      <c r="M7" s="139"/>
      <c r="N7" s="140"/>
      <c r="O7" s="35"/>
      <c r="P7" s="75" t="s">
        <v>75</v>
      </c>
      <c r="Q7" s="77"/>
      <c r="R7" s="35"/>
      <c r="S7" s="144" t="s">
        <v>84</v>
      </c>
    </row>
    <row r="8" spans="1:19" ht="15.75" thickBot="1" x14ac:dyDescent="0.3">
      <c r="A8" s="83" t="s">
        <v>8</v>
      </c>
      <c r="B8" s="84"/>
      <c r="C8" s="30"/>
      <c r="D8" s="34"/>
      <c r="E8" s="141"/>
      <c r="F8" s="142"/>
      <c r="G8" s="142"/>
      <c r="H8" s="143"/>
      <c r="I8" s="35"/>
      <c r="J8" s="141"/>
      <c r="K8" s="142"/>
      <c r="L8" s="142"/>
      <c r="M8" s="142"/>
      <c r="N8" s="143"/>
      <c r="O8" s="35"/>
      <c r="P8" s="78"/>
      <c r="Q8" s="80"/>
      <c r="R8" s="35"/>
      <c r="S8" s="146"/>
    </row>
    <row r="9" spans="1:19" s="110" customFormat="1" ht="5.0999999999999996" customHeight="1" thickBot="1" x14ac:dyDescent="0.3">
      <c r="A9" s="34"/>
      <c r="B9" s="35"/>
      <c r="C9" s="35"/>
      <c r="D9" s="35"/>
      <c r="E9" s="35"/>
      <c r="F9" s="38"/>
      <c r="G9" s="38"/>
      <c r="H9" s="38"/>
      <c r="I9" s="35"/>
      <c r="J9" s="38"/>
      <c r="K9" s="38"/>
      <c r="L9" s="38"/>
      <c r="M9" s="66"/>
      <c r="N9" s="66"/>
      <c r="O9" s="35"/>
      <c r="P9" s="66"/>
      <c r="Q9" s="66"/>
      <c r="R9" s="35"/>
      <c r="S9" s="146"/>
    </row>
    <row r="10" spans="1:19" ht="60.75" thickBot="1" x14ac:dyDescent="0.3">
      <c r="A10" s="11" t="s">
        <v>18</v>
      </c>
      <c r="B10" s="12" t="s">
        <v>81</v>
      </c>
      <c r="C10" s="13" t="s">
        <v>25</v>
      </c>
      <c r="D10" s="35"/>
      <c r="E10" s="11" t="s">
        <v>19</v>
      </c>
      <c r="F10" s="12" t="s">
        <v>20</v>
      </c>
      <c r="G10" s="12" t="s">
        <v>21</v>
      </c>
      <c r="H10" s="13" t="s">
        <v>22</v>
      </c>
      <c r="I10" s="35"/>
      <c r="J10" s="11" t="s">
        <v>79</v>
      </c>
      <c r="K10" s="56" t="s">
        <v>78</v>
      </c>
      <c r="L10" s="12" t="s">
        <v>37</v>
      </c>
      <c r="M10" s="12" t="s">
        <v>23</v>
      </c>
      <c r="N10" s="13" t="s">
        <v>24</v>
      </c>
      <c r="O10" s="35"/>
      <c r="P10" s="11" t="s">
        <v>26</v>
      </c>
      <c r="Q10" s="13" t="s">
        <v>27</v>
      </c>
      <c r="R10" s="35"/>
      <c r="S10" s="147"/>
    </row>
    <row r="11" spans="1:19" x14ac:dyDescent="0.25">
      <c r="A11" s="149">
        <v>1</v>
      </c>
      <c r="B11" s="27"/>
      <c r="C11" s="153"/>
      <c r="D11" s="35"/>
      <c r="E11" s="148"/>
      <c r="F11" s="6">
        <v>0</v>
      </c>
      <c r="G11" s="151"/>
      <c r="H11" s="152">
        <f>G11*F11</f>
        <v>0</v>
      </c>
      <c r="I11" s="35"/>
      <c r="J11" s="148"/>
      <c r="K11" s="6">
        <v>0</v>
      </c>
      <c r="L11" s="6">
        <v>0</v>
      </c>
      <c r="M11" s="19">
        <v>0</v>
      </c>
      <c r="N11" s="20">
        <f>M11+L11</f>
        <v>0</v>
      </c>
      <c r="O11" s="35"/>
      <c r="P11" s="149"/>
      <c r="Q11" s="150">
        <v>0</v>
      </c>
      <c r="R11" s="35"/>
      <c r="S11" s="20">
        <f>Q11+N11+H11+K11</f>
        <v>0</v>
      </c>
    </row>
    <row r="12" spans="1:19" x14ac:dyDescent="0.25">
      <c r="A12" s="48">
        <v>2</v>
      </c>
      <c r="B12" s="1"/>
      <c r="C12" s="112"/>
      <c r="D12" s="35"/>
      <c r="E12" s="133"/>
      <c r="F12" s="9">
        <v>0</v>
      </c>
      <c r="G12" s="127"/>
      <c r="H12" s="16">
        <f t="shared" ref="H12:H26" si="0">G12*F12</f>
        <v>0</v>
      </c>
      <c r="I12" s="35"/>
      <c r="J12" s="133"/>
      <c r="K12" s="9">
        <v>0</v>
      </c>
      <c r="L12" s="9">
        <v>0</v>
      </c>
      <c r="M12" s="128">
        <v>0</v>
      </c>
      <c r="N12" s="134">
        <f t="shared" ref="N12:N26" si="1">M12+L12</f>
        <v>0</v>
      </c>
      <c r="O12" s="35"/>
      <c r="P12" s="48"/>
      <c r="Q12" s="129">
        <v>0</v>
      </c>
      <c r="R12" s="35"/>
      <c r="S12" s="134">
        <f t="shared" ref="S12:S26" si="2">Q12+N12+H12+K12</f>
        <v>0</v>
      </c>
    </row>
    <row r="13" spans="1:19" x14ac:dyDescent="0.25">
      <c r="A13" s="48">
        <v>3</v>
      </c>
      <c r="B13" s="1"/>
      <c r="C13" s="112"/>
      <c r="D13" s="35"/>
      <c r="E13" s="133"/>
      <c r="F13" s="9">
        <v>0</v>
      </c>
      <c r="G13" s="127"/>
      <c r="H13" s="16">
        <f t="shared" si="0"/>
        <v>0</v>
      </c>
      <c r="I13" s="35"/>
      <c r="J13" s="133"/>
      <c r="K13" s="9">
        <v>0</v>
      </c>
      <c r="L13" s="9">
        <v>0</v>
      </c>
      <c r="M13" s="128">
        <v>0</v>
      </c>
      <c r="N13" s="134">
        <f t="shared" si="1"/>
        <v>0</v>
      </c>
      <c r="O13" s="35"/>
      <c r="P13" s="48"/>
      <c r="Q13" s="129">
        <v>0</v>
      </c>
      <c r="R13" s="35"/>
      <c r="S13" s="134">
        <f t="shared" si="2"/>
        <v>0</v>
      </c>
    </row>
    <row r="14" spans="1:19" x14ac:dyDescent="0.25">
      <c r="A14" s="48">
        <v>4</v>
      </c>
      <c r="B14" s="1"/>
      <c r="C14" s="112"/>
      <c r="D14" s="35"/>
      <c r="E14" s="133"/>
      <c r="F14" s="9">
        <v>0</v>
      </c>
      <c r="G14" s="127"/>
      <c r="H14" s="16">
        <f t="shared" si="0"/>
        <v>0</v>
      </c>
      <c r="I14" s="35"/>
      <c r="J14" s="133"/>
      <c r="K14" s="9">
        <v>0</v>
      </c>
      <c r="L14" s="9">
        <v>0</v>
      </c>
      <c r="M14" s="128">
        <v>0</v>
      </c>
      <c r="N14" s="134">
        <f t="shared" si="1"/>
        <v>0</v>
      </c>
      <c r="O14" s="35"/>
      <c r="P14" s="48"/>
      <c r="Q14" s="129">
        <v>0</v>
      </c>
      <c r="R14" s="35"/>
      <c r="S14" s="134">
        <f t="shared" si="2"/>
        <v>0</v>
      </c>
    </row>
    <row r="15" spans="1:19" x14ac:dyDescent="0.25">
      <c r="A15" s="48">
        <v>5</v>
      </c>
      <c r="B15" s="1"/>
      <c r="C15" s="112"/>
      <c r="D15" s="35"/>
      <c r="E15" s="133"/>
      <c r="F15" s="9">
        <v>0</v>
      </c>
      <c r="G15" s="127"/>
      <c r="H15" s="16">
        <f t="shared" si="0"/>
        <v>0</v>
      </c>
      <c r="I15" s="35"/>
      <c r="J15" s="133"/>
      <c r="K15" s="9">
        <v>0</v>
      </c>
      <c r="L15" s="9">
        <v>0</v>
      </c>
      <c r="M15" s="128">
        <v>0</v>
      </c>
      <c r="N15" s="134">
        <f t="shared" si="1"/>
        <v>0</v>
      </c>
      <c r="O15" s="35"/>
      <c r="P15" s="48"/>
      <c r="Q15" s="129">
        <v>0</v>
      </c>
      <c r="R15" s="35"/>
      <c r="S15" s="134">
        <f t="shared" si="2"/>
        <v>0</v>
      </c>
    </row>
    <row r="16" spans="1:19" x14ac:dyDescent="0.25">
      <c r="A16" s="48">
        <v>6</v>
      </c>
      <c r="B16" s="1"/>
      <c r="C16" s="112"/>
      <c r="D16" s="35"/>
      <c r="E16" s="133"/>
      <c r="F16" s="9">
        <v>0</v>
      </c>
      <c r="G16" s="127"/>
      <c r="H16" s="16">
        <f t="shared" si="0"/>
        <v>0</v>
      </c>
      <c r="I16" s="35"/>
      <c r="J16" s="133"/>
      <c r="K16" s="9">
        <v>0</v>
      </c>
      <c r="L16" s="9">
        <v>0</v>
      </c>
      <c r="M16" s="128">
        <v>0</v>
      </c>
      <c r="N16" s="134">
        <f t="shared" si="1"/>
        <v>0</v>
      </c>
      <c r="O16" s="35"/>
      <c r="P16" s="48"/>
      <c r="Q16" s="129">
        <v>0</v>
      </c>
      <c r="R16" s="35"/>
      <c r="S16" s="134">
        <f t="shared" si="2"/>
        <v>0</v>
      </c>
    </row>
    <row r="17" spans="1:19" x14ac:dyDescent="0.25">
      <c r="A17" s="48">
        <v>7</v>
      </c>
      <c r="B17" s="1"/>
      <c r="C17" s="112"/>
      <c r="D17" s="35"/>
      <c r="E17" s="133"/>
      <c r="F17" s="9">
        <v>0</v>
      </c>
      <c r="G17" s="127"/>
      <c r="H17" s="16">
        <f t="shared" si="0"/>
        <v>0</v>
      </c>
      <c r="I17" s="35"/>
      <c r="J17" s="133"/>
      <c r="K17" s="9">
        <v>0</v>
      </c>
      <c r="L17" s="9">
        <v>0</v>
      </c>
      <c r="M17" s="128">
        <v>0</v>
      </c>
      <c r="N17" s="134">
        <f t="shared" si="1"/>
        <v>0</v>
      </c>
      <c r="O17" s="35"/>
      <c r="P17" s="48"/>
      <c r="Q17" s="129">
        <v>0</v>
      </c>
      <c r="R17" s="35"/>
      <c r="S17" s="134">
        <f t="shared" si="2"/>
        <v>0</v>
      </c>
    </row>
    <row r="18" spans="1:19" x14ac:dyDescent="0.25">
      <c r="A18" s="48">
        <v>8</v>
      </c>
      <c r="B18" s="1"/>
      <c r="C18" s="112"/>
      <c r="D18" s="35"/>
      <c r="E18" s="133"/>
      <c r="F18" s="9">
        <v>0</v>
      </c>
      <c r="G18" s="127"/>
      <c r="H18" s="16">
        <f t="shared" si="0"/>
        <v>0</v>
      </c>
      <c r="I18" s="35"/>
      <c r="J18" s="133"/>
      <c r="K18" s="9">
        <v>0</v>
      </c>
      <c r="L18" s="9">
        <v>0</v>
      </c>
      <c r="M18" s="128">
        <v>0</v>
      </c>
      <c r="N18" s="134">
        <f t="shared" si="1"/>
        <v>0</v>
      </c>
      <c r="O18" s="35"/>
      <c r="P18" s="48"/>
      <c r="Q18" s="129">
        <v>0</v>
      </c>
      <c r="R18" s="35"/>
      <c r="S18" s="134">
        <f t="shared" si="2"/>
        <v>0</v>
      </c>
    </row>
    <row r="19" spans="1:19" x14ac:dyDescent="0.25">
      <c r="A19" s="48">
        <v>9</v>
      </c>
      <c r="B19" s="1"/>
      <c r="C19" s="112"/>
      <c r="D19" s="35"/>
      <c r="E19" s="133"/>
      <c r="F19" s="9">
        <v>0</v>
      </c>
      <c r="G19" s="127"/>
      <c r="H19" s="16">
        <f t="shared" si="0"/>
        <v>0</v>
      </c>
      <c r="I19" s="35"/>
      <c r="J19" s="133"/>
      <c r="K19" s="9">
        <v>0</v>
      </c>
      <c r="L19" s="9">
        <v>0</v>
      </c>
      <c r="M19" s="128">
        <v>0</v>
      </c>
      <c r="N19" s="134">
        <f t="shared" si="1"/>
        <v>0</v>
      </c>
      <c r="O19" s="35"/>
      <c r="P19" s="48"/>
      <c r="Q19" s="129">
        <v>0</v>
      </c>
      <c r="R19" s="35"/>
      <c r="S19" s="134">
        <f t="shared" si="2"/>
        <v>0</v>
      </c>
    </row>
    <row r="20" spans="1:19" x14ac:dyDescent="0.25">
      <c r="A20" s="48">
        <v>10</v>
      </c>
      <c r="B20" s="1"/>
      <c r="C20" s="112"/>
      <c r="D20" s="35"/>
      <c r="E20" s="133"/>
      <c r="F20" s="9">
        <v>0</v>
      </c>
      <c r="G20" s="127"/>
      <c r="H20" s="16">
        <f t="shared" si="0"/>
        <v>0</v>
      </c>
      <c r="I20" s="35"/>
      <c r="J20" s="133"/>
      <c r="K20" s="9">
        <v>0</v>
      </c>
      <c r="L20" s="9">
        <v>0</v>
      </c>
      <c r="M20" s="128">
        <v>0</v>
      </c>
      <c r="N20" s="134">
        <f t="shared" si="1"/>
        <v>0</v>
      </c>
      <c r="O20" s="35"/>
      <c r="P20" s="48"/>
      <c r="Q20" s="129">
        <v>0</v>
      </c>
      <c r="R20" s="35"/>
      <c r="S20" s="134">
        <f t="shared" si="2"/>
        <v>0</v>
      </c>
    </row>
    <row r="21" spans="1:19" x14ac:dyDescent="0.25">
      <c r="A21" s="48">
        <v>11</v>
      </c>
      <c r="B21" s="1"/>
      <c r="C21" s="112"/>
      <c r="D21" s="35"/>
      <c r="E21" s="133"/>
      <c r="F21" s="9">
        <v>0</v>
      </c>
      <c r="G21" s="127"/>
      <c r="H21" s="16">
        <f t="shared" si="0"/>
        <v>0</v>
      </c>
      <c r="I21" s="35"/>
      <c r="J21" s="133"/>
      <c r="K21" s="9">
        <v>0</v>
      </c>
      <c r="L21" s="9">
        <v>0</v>
      </c>
      <c r="M21" s="128">
        <v>0</v>
      </c>
      <c r="N21" s="134">
        <f t="shared" si="1"/>
        <v>0</v>
      </c>
      <c r="O21" s="35"/>
      <c r="P21" s="48"/>
      <c r="Q21" s="129">
        <v>0</v>
      </c>
      <c r="R21" s="35"/>
      <c r="S21" s="134">
        <f t="shared" si="2"/>
        <v>0</v>
      </c>
    </row>
    <row r="22" spans="1:19" x14ac:dyDescent="0.25">
      <c r="A22" s="48">
        <v>12</v>
      </c>
      <c r="B22" s="1"/>
      <c r="C22" s="112"/>
      <c r="D22" s="35"/>
      <c r="E22" s="133"/>
      <c r="F22" s="9">
        <v>0</v>
      </c>
      <c r="G22" s="127"/>
      <c r="H22" s="16">
        <f t="shared" si="0"/>
        <v>0</v>
      </c>
      <c r="I22" s="35"/>
      <c r="J22" s="133"/>
      <c r="K22" s="9">
        <v>0</v>
      </c>
      <c r="L22" s="9">
        <v>0</v>
      </c>
      <c r="M22" s="128">
        <v>0</v>
      </c>
      <c r="N22" s="134">
        <f t="shared" si="1"/>
        <v>0</v>
      </c>
      <c r="O22" s="35"/>
      <c r="P22" s="48"/>
      <c r="Q22" s="129">
        <v>0</v>
      </c>
      <c r="R22" s="35"/>
      <c r="S22" s="134">
        <f t="shared" si="2"/>
        <v>0</v>
      </c>
    </row>
    <row r="23" spans="1:19" x14ac:dyDescent="0.25">
      <c r="A23" s="48">
        <v>13</v>
      </c>
      <c r="B23" s="1"/>
      <c r="C23" s="112"/>
      <c r="D23" s="35"/>
      <c r="E23" s="133"/>
      <c r="F23" s="9">
        <v>0</v>
      </c>
      <c r="G23" s="127"/>
      <c r="H23" s="16">
        <f t="shared" si="0"/>
        <v>0</v>
      </c>
      <c r="I23" s="35"/>
      <c r="J23" s="133"/>
      <c r="K23" s="9">
        <v>0</v>
      </c>
      <c r="L23" s="9">
        <v>0</v>
      </c>
      <c r="M23" s="128">
        <v>0</v>
      </c>
      <c r="N23" s="134">
        <f t="shared" si="1"/>
        <v>0</v>
      </c>
      <c r="O23" s="35"/>
      <c r="P23" s="48"/>
      <c r="Q23" s="129">
        <v>0</v>
      </c>
      <c r="R23" s="35"/>
      <c r="S23" s="134">
        <f t="shared" si="2"/>
        <v>0</v>
      </c>
    </row>
    <row r="24" spans="1:19" x14ac:dyDescent="0.25">
      <c r="A24" s="48">
        <v>14</v>
      </c>
      <c r="B24" s="1"/>
      <c r="C24" s="112"/>
      <c r="D24" s="35"/>
      <c r="E24" s="133"/>
      <c r="F24" s="9">
        <v>0</v>
      </c>
      <c r="G24" s="127"/>
      <c r="H24" s="16">
        <f t="shared" si="0"/>
        <v>0</v>
      </c>
      <c r="I24" s="35"/>
      <c r="J24" s="133"/>
      <c r="K24" s="9">
        <v>0</v>
      </c>
      <c r="L24" s="9">
        <v>0</v>
      </c>
      <c r="M24" s="128">
        <v>0</v>
      </c>
      <c r="N24" s="134">
        <f t="shared" si="1"/>
        <v>0</v>
      </c>
      <c r="O24" s="35"/>
      <c r="P24" s="48"/>
      <c r="Q24" s="129">
        <v>0</v>
      </c>
      <c r="R24" s="35"/>
      <c r="S24" s="134">
        <f t="shared" si="2"/>
        <v>0</v>
      </c>
    </row>
    <row r="25" spans="1:19" x14ac:dyDescent="0.25">
      <c r="A25" s="48">
        <v>15</v>
      </c>
      <c r="B25" s="1"/>
      <c r="C25" s="112"/>
      <c r="D25" s="35"/>
      <c r="E25" s="133"/>
      <c r="F25" s="9">
        <v>0</v>
      </c>
      <c r="G25" s="127"/>
      <c r="H25" s="16">
        <f t="shared" si="0"/>
        <v>0</v>
      </c>
      <c r="I25" s="35"/>
      <c r="J25" s="133"/>
      <c r="K25" s="9">
        <v>0</v>
      </c>
      <c r="L25" s="9">
        <v>0</v>
      </c>
      <c r="M25" s="128">
        <v>0</v>
      </c>
      <c r="N25" s="134">
        <f t="shared" si="1"/>
        <v>0</v>
      </c>
      <c r="O25" s="35"/>
      <c r="P25" s="48"/>
      <c r="Q25" s="129">
        <v>0</v>
      </c>
      <c r="R25" s="35"/>
      <c r="S25" s="134">
        <f t="shared" si="2"/>
        <v>0</v>
      </c>
    </row>
    <row r="26" spans="1:19" x14ac:dyDescent="0.25">
      <c r="A26" s="48">
        <v>16</v>
      </c>
      <c r="B26" s="1"/>
      <c r="C26" s="112"/>
      <c r="D26" s="35"/>
      <c r="E26" s="133"/>
      <c r="F26" s="9">
        <v>0</v>
      </c>
      <c r="G26" s="127"/>
      <c r="H26" s="16">
        <f t="shared" si="0"/>
        <v>0</v>
      </c>
      <c r="I26" s="35"/>
      <c r="J26" s="133"/>
      <c r="K26" s="9">
        <v>0</v>
      </c>
      <c r="L26" s="9">
        <v>0</v>
      </c>
      <c r="M26" s="128">
        <v>0</v>
      </c>
      <c r="N26" s="134">
        <f t="shared" si="1"/>
        <v>0</v>
      </c>
      <c r="O26" s="35"/>
      <c r="P26" s="48"/>
      <c r="Q26" s="129">
        <v>0</v>
      </c>
      <c r="R26" s="35"/>
      <c r="S26" s="134">
        <f t="shared" si="2"/>
        <v>0</v>
      </c>
    </row>
    <row r="27" spans="1:19" ht="5.0999999999999996" customHeight="1" thickBot="1" x14ac:dyDescent="0.3">
      <c r="A27" s="130"/>
      <c r="B27" s="122"/>
      <c r="C27" s="131"/>
      <c r="D27" s="35"/>
      <c r="E27" s="34"/>
      <c r="F27" s="60"/>
      <c r="G27" s="123"/>
      <c r="H27" s="117"/>
      <c r="I27" s="35"/>
      <c r="J27" s="34"/>
      <c r="K27" s="60"/>
      <c r="L27" s="60"/>
      <c r="M27" s="124"/>
      <c r="N27" s="125"/>
      <c r="O27" s="126"/>
      <c r="P27" s="130"/>
      <c r="Q27" s="137"/>
      <c r="R27" s="35"/>
      <c r="S27" s="125"/>
    </row>
    <row r="28" spans="1:19" ht="15.75" thickBot="1" x14ac:dyDescent="0.3">
      <c r="A28" s="22"/>
      <c r="B28" s="23"/>
      <c r="C28" s="132"/>
      <c r="D28" s="154"/>
      <c r="E28" s="172" t="s">
        <v>33</v>
      </c>
      <c r="F28" s="195"/>
      <c r="G28" s="188">
        <f>SUM(G11:G26)</f>
        <v>0</v>
      </c>
      <c r="H28" s="24">
        <f>SUM(H11:H26)</f>
        <v>0</v>
      </c>
      <c r="I28" s="154"/>
      <c r="J28" s="95" t="s">
        <v>33</v>
      </c>
      <c r="K28" s="93">
        <f>SUM(K11:K26)</f>
        <v>0</v>
      </c>
      <c r="L28" s="93">
        <f>SUM(L11:L26)</f>
        <v>0</v>
      </c>
      <c r="M28" s="93">
        <f>SUM(M11:M26)</f>
        <v>0</v>
      </c>
      <c r="N28" s="145">
        <f>SUM(N11:N26)</f>
        <v>0</v>
      </c>
      <c r="O28" s="154"/>
      <c r="P28" s="189" t="s">
        <v>33</v>
      </c>
      <c r="Q28" s="145">
        <f>SUM(Q11:Q26)</f>
        <v>0</v>
      </c>
      <c r="R28" s="154"/>
      <c r="S28" s="145">
        <f>SUM(S11:S26)</f>
        <v>0</v>
      </c>
    </row>
  </sheetData>
  <mergeCells count="12">
    <mergeCell ref="E28:F28"/>
    <mergeCell ref="A7:B7"/>
    <mergeCell ref="A8:B8"/>
    <mergeCell ref="A3:B3"/>
    <mergeCell ref="A4:B4"/>
    <mergeCell ref="A5:B5"/>
    <mergeCell ref="A6:B6"/>
    <mergeCell ref="A1:S1"/>
    <mergeCell ref="E7:H8"/>
    <mergeCell ref="J7:N8"/>
    <mergeCell ref="P7:Q8"/>
    <mergeCell ref="S7:S10"/>
  </mergeCells>
  <pageMargins left="0.7" right="0.7" top="0.75" bottom="0.75" header="0.3" footer="0.3"/>
  <pageSetup scale="46"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16415-2DA8-4276-A2CF-4A2B6F9A211C}">
  <sheetPr>
    <pageSetUpPr fitToPage="1"/>
  </sheetPr>
  <dimension ref="A1:S28"/>
  <sheetViews>
    <sheetView showGridLines="0" workbookViewId="0">
      <selection sqref="A1:S1"/>
    </sheetView>
  </sheetViews>
  <sheetFormatPr defaultRowHeight="15" x14ac:dyDescent="0.25"/>
  <cols>
    <col min="1" max="1" width="8.7109375" style="62" customWidth="1"/>
    <col min="2" max="2" width="14.7109375" style="62" customWidth="1"/>
    <col min="3" max="3" width="40.7109375" style="62" customWidth="1"/>
    <col min="4" max="4" width="1.7109375" style="62" customWidth="1"/>
    <col min="5" max="5" width="25.7109375" style="62" customWidth="1"/>
    <col min="6" max="8" width="12.7109375" style="62" customWidth="1"/>
    <col min="9" max="9" width="1.7109375" style="62" customWidth="1"/>
    <col min="10" max="10" width="25" style="62" customWidth="1"/>
    <col min="11" max="11" width="14.7109375" style="62" customWidth="1"/>
    <col min="12" max="14" width="12.7109375" style="62" customWidth="1"/>
    <col min="15" max="15" width="1.7109375" style="62" customWidth="1"/>
    <col min="16" max="16" width="25.5703125" style="62" customWidth="1"/>
    <col min="17" max="17" width="12.7109375" style="62" customWidth="1"/>
    <col min="18" max="18" width="1.7109375" style="62" customWidth="1"/>
    <col min="19" max="19" width="12.7109375" style="62" customWidth="1"/>
    <col min="20" max="16384" width="9.140625" style="62"/>
  </cols>
  <sheetData>
    <row r="1" spans="1:19" ht="60" customHeight="1" thickBot="1" x14ac:dyDescent="0.3">
      <c r="A1" s="97" t="s">
        <v>129</v>
      </c>
      <c r="B1" s="98"/>
      <c r="C1" s="98"/>
      <c r="D1" s="98"/>
      <c r="E1" s="98"/>
      <c r="F1" s="98"/>
      <c r="G1" s="98"/>
      <c r="H1" s="98"/>
      <c r="I1" s="98"/>
      <c r="J1" s="98"/>
      <c r="K1" s="98"/>
      <c r="L1" s="98"/>
      <c r="M1" s="98"/>
      <c r="N1" s="98"/>
      <c r="O1" s="98"/>
      <c r="P1" s="98"/>
      <c r="Q1" s="98"/>
      <c r="R1" s="98"/>
      <c r="S1" s="99"/>
    </row>
    <row r="2" spans="1:19" s="53" customFormat="1" ht="5.0999999999999996" customHeight="1" thickBot="1" x14ac:dyDescent="0.3">
      <c r="A2" s="34"/>
      <c r="B2" s="35"/>
      <c r="C2" s="35"/>
      <c r="D2" s="35"/>
      <c r="E2" s="35"/>
      <c r="F2" s="35"/>
      <c r="G2" s="35"/>
      <c r="H2" s="35"/>
      <c r="I2" s="35"/>
      <c r="J2" s="35"/>
      <c r="K2" s="35"/>
      <c r="L2" s="35"/>
      <c r="M2" s="35"/>
      <c r="N2" s="35"/>
      <c r="O2" s="35"/>
      <c r="P2" s="35"/>
      <c r="Q2" s="35"/>
      <c r="R2" s="35"/>
      <c r="S2" s="36"/>
    </row>
    <row r="3" spans="1:19" x14ac:dyDescent="0.25">
      <c r="A3" s="135" t="s">
        <v>0</v>
      </c>
      <c r="B3" s="136"/>
      <c r="C3" s="28"/>
      <c r="D3" s="34"/>
      <c r="E3" s="35"/>
      <c r="F3" s="35"/>
      <c r="G3" s="35"/>
      <c r="H3" s="35"/>
      <c r="I3" s="35"/>
      <c r="J3" s="35"/>
      <c r="K3" s="35"/>
      <c r="L3" s="35"/>
      <c r="M3" s="35"/>
      <c r="N3" s="35"/>
      <c r="O3" s="35"/>
      <c r="P3" s="35"/>
      <c r="Q3" s="35"/>
      <c r="R3" s="35"/>
      <c r="S3" s="36"/>
    </row>
    <row r="4" spans="1:19" x14ac:dyDescent="0.25">
      <c r="A4" s="81" t="s">
        <v>1</v>
      </c>
      <c r="B4" s="82"/>
      <c r="C4" s="29"/>
      <c r="D4" s="34"/>
      <c r="E4" s="35"/>
      <c r="F4" s="35"/>
      <c r="G4" s="35"/>
      <c r="H4" s="35"/>
      <c r="I4" s="35"/>
      <c r="J4" s="35"/>
      <c r="K4" s="35"/>
      <c r="L4" s="35"/>
      <c r="M4" s="35"/>
      <c r="N4" s="35"/>
      <c r="O4" s="35"/>
      <c r="P4" s="35"/>
      <c r="Q4" s="35"/>
      <c r="R4" s="35"/>
      <c r="S4" s="36"/>
    </row>
    <row r="5" spans="1:19" x14ac:dyDescent="0.25">
      <c r="A5" s="81" t="s">
        <v>2</v>
      </c>
      <c r="B5" s="82"/>
      <c r="C5" s="29"/>
      <c r="D5" s="34"/>
      <c r="E5" s="35"/>
      <c r="F5" s="35"/>
      <c r="G5" s="35"/>
      <c r="H5" s="35"/>
      <c r="I5" s="35"/>
      <c r="J5" s="35"/>
      <c r="K5" s="35"/>
      <c r="L5" s="35"/>
      <c r="M5" s="35"/>
      <c r="N5" s="35"/>
      <c r="O5" s="35"/>
      <c r="P5" s="35"/>
      <c r="Q5" s="35"/>
      <c r="R5" s="35"/>
      <c r="S5" s="36"/>
    </row>
    <row r="6" spans="1:19" ht="15.75" thickBot="1" x14ac:dyDescent="0.3">
      <c r="A6" s="81" t="s">
        <v>17</v>
      </c>
      <c r="B6" s="82"/>
      <c r="C6" s="29"/>
      <c r="D6" s="34"/>
      <c r="E6" s="35"/>
      <c r="F6" s="35"/>
      <c r="G6" s="35"/>
      <c r="H6" s="35"/>
      <c r="I6" s="35"/>
      <c r="J6" s="35"/>
      <c r="K6" s="35"/>
      <c r="L6" s="35"/>
      <c r="M6" s="35"/>
      <c r="N6" s="35"/>
      <c r="O6" s="35"/>
      <c r="P6" s="35"/>
      <c r="Q6" s="35"/>
      <c r="R6" s="35"/>
      <c r="S6" s="36"/>
    </row>
    <row r="7" spans="1:19" x14ac:dyDescent="0.25">
      <c r="A7" s="81" t="s">
        <v>59</v>
      </c>
      <c r="B7" s="82"/>
      <c r="C7" s="29"/>
      <c r="D7" s="34"/>
      <c r="E7" s="138" t="s">
        <v>76</v>
      </c>
      <c r="F7" s="139"/>
      <c r="G7" s="139"/>
      <c r="H7" s="140"/>
      <c r="I7" s="35"/>
      <c r="J7" s="138" t="s">
        <v>74</v>
      </c>
      <c r="K7" s="139"/>
      <c r="L7" s="139"/>
      <c r="M7" s="139"/>
      <c r="N7" s="140"/>
      <c r="O7" s="35"/>
      <c r="P7" s="75" t="s">
        <v>75</v>
      </c>
      <c r="Q7" s="77"/>
      <c r="R7" s="35"/>
      <c r="S7" s="144" t="s">
        <v>84</v>
      </c>
    </row>
    <row r="8" spans="1:19" ht="15.75" thickBot="1" x14ac:dyDescent="0.3">
      <c r="A8" s="83" t="s">
        <v>8</v>
      </c>
      <c r="B8" s="84"/>
      <c r="C8" s="30"/>
      <c r="D8" s="34"/>
      <c r="E8" s="141"/>
      <c r="F8" s="142"/>
      <c r="G8" s="142"/>
      <c r="H8" s="143"/>
      <c r="I8" s="35"/>
      <c r="J8" s="141"/>
      <c r="K8" s="142"/>
      <c r="L8" s="142"/>
      <c r="M8" s="142"/>
      <c r="N8" s="143"/>
      <c r="O8" s="35"/>
      <c r="P8" s="78"/>
      <c r="Q8" s="80"/>
      <c r="R8" s="35"/>
      <c r="S8" s="146"/>
    </row>
    <row r="9" spans="1:19" s="110" customFormat="1" ht="5.0999999999999996" customHeight="1" thickBot="1" x14ac:dyDescent="0.3">
      <c r="A9" s="34"/>
      <c r="B9" s="35"/>
      <c r="C9" s="35"/>
      <c r="D9" s="35"/>
      <c r="E9" s="35"/>
      <c r="F9" s="38"/>
      <c r="G9" s="38"/>
      <c r="H9" s="38"/>
      <c r="I9" s="35"/>
      <c r="J9" s="38"/>
      <c r="K9" s="38"/>
      <c r="L9" s="38"/>
      <c r="M9" s="66"/>
      <c r="N9" s="66"/>
      <c r="O9" s="35"/>
      <c r="P9" s="66"/>
      <c r="Q9" s="66"/>
      <c r="R9" s="35"/>
      <c r="S9" s="146"/>
    </row>
    <row r="10" spans="1:19" ht="60.75" thickBot="1" x14ac:dyDescent="0.3">
      <c r="A10" s="11" t="s">
        <v>18</v>
      </c>
      <c r="B10" s="12" t="s">
        <v>81</v>
      </c>
      <c r="C10" s="13" t="s">
        <v>25</v>
      </c>
      <c r="D10" s="35"/>
      <c r="E10" s="11" t="s">
        <v>19</v>
      </c>
      <c r="F10" s="12" t="s">
        <v>20</v>
      </c>
      <c r="G10" s="12" t="s">
        <v>21</v>
      </c>
      <c r="H10" s="13" t="s">
        <v>22</v>
      </c>
      <c r="I10" s="35"/>
      <c r="J10" s="11" t="s">
        <v>79</v>
      </c>
      <c r="K10" s="56" t="s">
        <v>78</v>
      </c>
      <c r="L10" s="12" t="s">
        <v>37</v>
      </c>
      <c r="M10" s="12" t="s">
        <v>23</v>
      </c>
      <c r="N10" s="13" t="s">
        <v>24</v>
      </c>
      <c r="O10" s="35"/>
      <c r="P10" s="11" t="s">
        <v>26</v>
      </c>
      <c r="Q10" s="13" t="s">
        <v>27</v>
      </c>
      <c r="R10" s="35"/>
      <c r="S10" s="147"/>
    </row>
    <row r="11" spans="1:19" x14ac:dyDescent="0.25">
      <c r="A11" s="149">
        <v>1</v>
      </c>
      <c r="B11" s="27"/>
      <c r="C11" s="153"/>
      <c r="D11" s="35"/>
      <c r="E11" s="148"/>
      <c r="F11" s="6">
        <v>0</v>
      </c>
      <c r="G11" s="151"/>
      <c r="H11" s="152">
        <f>G11*F11</f>
        <v>0</v>
      </c>
      <c r="I11" s="35"/>
      <c r="J11" s="148"/>
      <c r="K11" s="6">
        <v>0</v>
      </c>
      <c r="L11" s="6">
        <v>0</v>
      </c>
      <c r="M11" s="19">
        <v>0</v>
      </c>
      <c r="N11" s="20">
        <f>M11+L11</f>
        <v>0</v>
      </c>
      <c r="O11" s="35"/>
      <c r="P11" s="149"/>
      <c r="Q11" s="150">
        <v>0</v>
      </c>
      <c r="R11" s="35"/>
      <c r="S11" s="20">
        <f>Q11+N11+H11+K11</f>
        <v>0</v>
      </c>
    </row>
    <row r="12" spans="1:19" x14ac:dyDescent="0.25">
      <c r="A12" s="48">
        <v>2</v>
      </c>
      <c r="B12" s="1"/>
      <c r="C12" s="112"/>
      <c r="D12" s="35"/>
      <c r="E12" s="133"/>
      <c r="F12" s="9">
        <v>0</v>
      </c>
      <c r="G12" s="127"/>
      <c r="H12" s="16">
        <f t="shared" ref="H12:H26" si="0">G12*F12</f>
        <v>0</v>
      </c>
      <c r="I12" s="35"/>
      <c r="J12" s="133"/>
      <c r="K12" s="9">
        <v>0</v>
      </c>
      <c r="L12" s="9">
        <v>0</v>
      </c>
      <c r="M12" s="128">
        <v>0</v>
      </c>
      <c r="N12" s="134">
        <f t="shared" ref="N12:N26" si="1">M12+L12</f>
        <v>0</v>
      </c>
      <c r="O12" s="35"/>
      <c r="P12" s="48"/>
      <c r="Q12" s="129">
        <v>0</v>
      </c>
      <c r="R12" s="35"/>
      <c r="S12" s="134">
        <f t="shared" ref="S12:S26" si="2">Q12+N12+H12+K12</f>
        <v>0</v>
      </c>
    </row>
    <row r="13" spans="1:19" x14ac:dyDescent="0.25">
      <c r="A13" s="48">
        <v>3</v>
      </c>
      <c r="B13" s="1"/>
      <c r="C13" s="112"/>
      <c r="D13" s="35"/>
      <c r="E13" s="133"/>
      <c r="F13" s="9">
        <v>0</v>
      </c>
      <c r="G13" s="127"/>
      <c r="H13" s="16">
        <f t="shared" si="0"/>
        <v>0</v>
      </c>
      <c r="I13" s="35"/>
      <c r="J13" s="133"/>
      <c r="K13" s="9">
        <v>0</v>
      </c>
      <c r="L13" s="9">
        <v>0</v>
      </c>
      <c r="M13" s="128">
        <v>0</v>
      </c>
      <c r="N13" s="134">
        <f t="shared" si="1"/>
        <v>0</v>
      </c>
      <c r="O13" s="35"/>
      <c r="P13" s="48"/>
      <c r="Q13" s="129">
        <v>0</v>
      </c>
      <c r="R13" s="35"/>
      <c r="S13" s="134">
        <f t="shared" si="2"/>
        <v>0</v>
      </c>
    </row>
    <row r="14" spans="1:19" x14ac:dyDescent="0.25">
      <c r="A14" s="48">
        <v>4</v>
      </c>
      <c r="B14" s="1"/>
      <c r="C14" s="112"/>
      <c r="D14" s="35"/>
      <c r="E14" s="133"/>
      <c r="F14" s="9">
        <v>0</v>
      </c>
      <c r="G14" s="127"/>
      <c r="H14" s="16">
        <f t="shared" si="0"/>
        <v>0</v>
      </c>
      <c r="I14" s="35"/>
      <c r="J14" s="133"/>
      <c r="K14" s="9">
        <v>0</v>
      </c>
      <c r="L14" s="9">
        <v>0</v>
      </c>
      <c r="M14" s="128">
        <v>0</v>
      </c>
      <c r="N14" s="134">
        <f t="shared" si="1"/>
        <v>0</v>
      </c>
      <c r="O14" s="35"/>
      <c r="P14" s="48"/>
      <c r="Q14" s="129">
        <v>0</v>
      </c>
      <c r="R14" s="35"/>
      <c r="S14" s="134">
        <f t="shared" si="2"/>
        <v>0</v>
      </c>
    </row>
    <row r="15" spans="1:19" x14ac:dyDescent="0.25">
      <c r="A15" s="48">
        <v>5</v>
      </c>
      <c r="B15" s="1"/>
      <c r="C15" s="112"/>
      <c r="D15" s="35"/>
      <c r="E15" s="133"/>
      <c r="F15" s="9">
        <v>0</v>
      </c>
      <c r="G15" s="127"/>
      <c r="H15" s="16">
        <f t="shared" si="0"/>
        <v>0</v>
      </c>
      <c r="I15" s="35"/>
      <c r="J15" s="133"/>
      <c r="K15" s="9">
        <v>0</v>
      </c>
      <c r="L15" s="9">
        <v>0</v>
      </c>
      <c r="M15" s="128">
        <v>0</v>
      </c>
      <c r="N15" s="134">
        <f t="shared" si="1"/>
        <v>0</v>
      </c>
      <c r="O15" s="35"/>
      <c r="P15" s="48"/>
      <c r="Q15" s="129">
        <v>0</v>
      </c>
      <c r="R15" s="35"/>
      <c r="S15" s="134">
        <f t="shared" si="2"/>
        <v>0</v>
      </c>
    </row>
    <row r="16" spans="1:19" x14ac:dyDescent="0.25">
      <c r="A16" s="48">
        <v>6</v>
      </c>
      <c r="B16" s="1"/>
      <c r="C16" s="112"/>
      <c r="D16" s="35"/>
      <c r="E16" s="133"/>
      <c r="F16" s="9">
        <v>0</v>
      </c>
      <c r="G16" s="127"/>
      <c r="H16" s="16">
        <f t="shared" si="0"/>
        <v>0</v>
      </c>
      <c r="I16" s="35"/>
      <c r="J16" s="133"/>
      <c r="K16" s="9">
        <v>0</v>
      </c>
      <c r="L16" s="9">
        <v>0</v>
      </c>
      <c r="M16" s="128">
        <v>0</v>
      </c>
      <c r="N16" s="134">
        <f t="shared" si="1"/>
        <v>0</v>
      </c>
      <c r="O16" s="35"/>
      <c r="P16" s="48"/>
      <c r="Q16" s="129">
        <v>0</v>
      </c>
      <c r="R16" s="35"/>
      <c r="S16" s="134">
        <f t="shared" si="2"/>
        <v>0</v>
      </c>
    </row>
    <row r="17" spans="1:19" x14ac:dyDescent="0.25">
      <c r="A17" s="48">
        <v>7</v>
      </c>
      <c r="B17" s="1"/>
      <c r="C17" s="112"/>
      <c r="D17" s="35"/>
      <c r="E17" s="133"/>
      <c r="F17" s="9">
        <v>0</v>
      </c>
      <c r="G17" s="127"/>
      <c r="H17" s="16">
        <f t="shared" si="0"/>
        <v>0</v>
      </c>
      <c r="I17" s="35"/>
      <c r="J17" s="133"/>
      <c r="K17" s="9">
        <v>0</v>
      </c>
      <c r="L17" s="9">
        <v>0</v>
      </c>
      <c r="M17" s="128">
        <v>0</v>
      </c>
      <c r="N17" s="134">
        <f t="shared" si="1"/>
        <v>0</v>
      </c>
      <c r="O17" s="35"/>
      <c r="P17" s="48"/>
      <c r="Q17" s="129">
        <v>0</v>
      </c>
      <c r="R17" s="35"/>
      <c r="S17" s="134">
        <f t="shared" si="2"/>
        <v>0</v>
      </c>
    </row>
    <row r="18" spans="1:19" x14ac:dyDescent="0.25">
      <c r="A18" s="48">
        <v>8</v>
      </c>
      <c r="B18" s="1"/>
      <c r="C18" s="112"/>
      <c r="D18" s="35"/>
      <c r="E18" s="133"/>
      <c r="F18" s="9">
        <v>0</v>
      </c>
      <c r="G18" s="127"/>
      <c r="H18" s="16">
        <f t="shared" si="0"/>
        <v>0</v>
      </c>
      <c r="I18" s="35"/>
      <c r="J18" s="133"/>
      <c r="K18" s="9">
        <v>0</v>
      </c>
      <c r="L18" s="9">
        <v>0</v>
      </c>
      <c r="M18" s="128">
        <v>0</v>
      </c>
      <c r="N18" s="134">
        <f t="shared" si="1"/>
        <v>0</v>
      </c>
      <c r="O18" s="35"/>
      <c r="P18" s="48"/>
      <c r="Q18" s="129">
        <v>0</v>
      </c>
      <c r="R18" s="35"/>
      <c r="S18" s="134">
        <f t="shared" si="2"/>
        <v>0</v>
      </c>
    </row>
    <row r="19" spans="1:19" x14ac:dyDescent="0.25">
      <c r="A19" s="48">
        <v>9</v>
      </c>
      <c r="B19" s="1"/>
      <c r="C19" s="112"/>
      <c r="D19" s="35"/>
      <c r="E19" s="133"/>
      <c r="F19" s="9">
        <v>0</v>
      </c>
      <c r="G19" s="127"/>
      <c r="H19" s="16">
        <f t="shared" si="0"/>
        <v>0</v>
      </c>
      <c r="I19" s="35"/>
      <c r="J19" s="133"/>
      <c r="K19" s="9">
        <v>0</v>
      </c>
      <c r="L19" s="9">
        <v>0</v>
      </c>
      <c r="M19" s="128">
        <v>0</v>
      </c>
      <c r="N19" s="134">
        <f t="shared" si="1"/>
        <v>0</v>
      </c>
      <c r="O19" s="35"/>
      <c r="P19" s="48"/>
      <c r="Q19" s="129">
        <v>0</v>
      </c>
      <c r="R19" s="35"/>
      <c r="S19" s="134">
        <f t="shared" si="2"/>
        <v>0</v>
      </c>
    </row>
    <row r="20" spans="1:19" x14ac:dyDescent="0.25">
      <c r="A20" s="48">
        <v>10</v>
      </c>
      <c r="B20" s="1"/>
      <c r="C20" s="112"/>
      <c r="D20" s="35"/>
      <c r="E20" s="133"/>
      <c r="F20" s="9">
        <v>0</v>
      </c>
      <c r="G20" s="127"/>
      <c r="H20" s="16">
        <f t="shared" si="0"/>
        <v>0</v>
      </c>
      <c r="I20" s="35"/>
      <c r="J20" s="133"/>
      <c r="K20" s="9">
        <v>0</v>
      </c>
      <c r="L20" s="9">
        <v>0</v>
      </c>
      <c r="M20" s="128">
        <v>0</v>
      </c>
      <c r="N20" s="134">
        <f t="shared" si="1"/>
        <v>0</v>
      </c>
      <c r="O20" s="35"/>
      <c r="P20" s="48"/>
      <c r="Q20" s="129">
        <v>0</v>
      </c>
      <c r="R20" s="35"/>
      <c r="S20" s="134">
        <f t="shared" si="2"/>
        <v>0</v>
      </c>
    </row>
    <row r="21" spans="1:19" x14ac:dyDescent="0.25">
      <c r="A21" s="48">
        <v>11</v>
      </c>
      <c r="B21" s="1"/>
      <c r="C21" s="112"/>
      <c r="D21" s="35"/>
      <c r="E21" s="133"/>
      <c r="F21" s="9">
        <v>0</v>
      </c>
      <c r="G21" s="127"/>
      <c r="H21" s="16">
        <f t="shared" si="0"/>
        <v>0</v>
      </c>
      <c r="I21" s="35"/>
      <c r="J21" s="133"/>
      <c r="K21" s="9">
        <v>0</v>
      </c>
      <c r="L21" s="9">
        <v>0</v>
      </c>
      <c r="M21" s="128">
        <v>0</v>
      </c>
      <c r="N21" s="134">
        <f t="shared" si="1"/>
        <v>0</v>
      </c>
      <c r="O21" s="35"/>
      <c r="P21" s="48"/>
      <c r="Q21" s="129">
        <v>0</v>
      </c>
      <c r="R21" s="35"/>
      <c r="S21" s="134">
        <f t="shared" si="2"/>
        <v>0</v>
      </c>
    </row>
    <row r="22" spans="1:19" x14ac:dyDescent="0.25">
      <c r="A22" s="48">
        <v>12</v>
      </c>
      <c r="B22" s="1"/>
      <c r="C22" s="112"/>
      <c r="D22" s="35"/>
      <c r="E22" s="133"/>
      <c r="F22" s="9">
        <v>0</v>
      </c>
      <c r="G22" s="127"/>
      <c r="H22" s="16">
        <f t="shared" si="0"/>
        <v>0</v>
      </c>
      <c r="I22" s="35"/>
      <c r="J22" s="133"/>
      <c r="K22" s="9">
        <v>0</v>
      </c>
      <c r="L22" s="9">
        <v>0</v>
      </c>
      <c r="M22" s="128">
        <v>0</v>
      </c>
      <c r="N22" s="134">
        <f t="shared" si="1"/>
        <v>0</v>
      </c>
      <c r="O22" s="35"/>
      <c r="P22" s="48"/>
      <c r="Q22" s="129">
        <v>0</v>
      </c>
      <c r="R22" s="35"/>
      <c r="S22" s="134">
        <f t="shared" si="2"/>
        <v>0</v>
      </c>
    </row>
    <row r="23" spans="1:19" x14ac:dyDescent="0.25">
      <c r="A23" s="48">
        <v>13</v>
      </c>
      <c r="B23" s="1"/>
      <c r="C23" s="112"/>
      <c r="D23" s="35"/>
      <c r="E23" s="133"/>
      <c r="F23" s="9">
        <v>0</v>
      </c>
      <c r="G23" s="127"/>
      <c r="H23" s="16">
        <f t="shared" si="0"/>
        <v>0</v>
      </c>
      <c r="I23" s="35"/>
      <c r="J23" s="133"/>
      <c r="K23" s="9">
        <v>0</v>
      </c>
      <c r="L23" s="9">
        <v>0</v>
      </c>
      <c r="M23" s="128">
        <v>0</v>
      </c>
      <c r="N23" s="134">
        <f t="shared" si="1"/>
        <v>0</v>
      </c>
      <c r="O23" s="35"/>
      <c r="P23" s="48"/>
      <c r="Q23" s="129">
        <v>0</v>
      </c>
      <c r="R23" s="35"/>
      <c r="S23" s="134">
        <f t="shared" si="2"/>
        <v>0</v>
      </c>
    </row>
    <row r="24" spans="1:19" x14ac:dyDescent="0.25">
      <c r="A24" s="48">
        <v>14</v>
      </c>
      <c r="B24" s="1"/>
      <c r="C24" s="112"/>
      <c r="D24" s="35"/>
      <c r="E24" s="133"/>
      <c r="F24" s="9">
        <v>0</v>
      </c>
      <c r="G24" s="127"/>
      <c r="H24" s="16">
        <f t="shared" si="0"/>
        <v>0</v>
      </c>
      <c r="I24" s="35"/>
      <c r="J24" s="133"/>
      <c r="K24" s="9">
        <v>0</v>
      </c>
      <c r="L24" s="9">
        <v>0</v>
      </c>
      <c r="M24" s="128">
        <v>0</v>
      </c>
      <c r="N24" s="134">
        <f t="shared" si="1"/>
        <v>0</v>
      </c>
      <c r="O24" s="35"/>
      <c r="P24" s="48"/>
      <c r="Q24" s="129">
        <v>0</v>
      </c>
      <c r="R24" s="35"/>
      <c r="S24" s="134">
        <f t="shared" si="2"/>
        <v>0</v>
      </c>
    </row>
    <row r="25" spans="1:19" x14ac:dyDescent="0.25">
      <c r="A25" s="48">
        <v>15</v>
      </c>
      <c r="B25" s="1"/>
      <c r="C25" s="112"/>
      <c r="D25" s="35"/>
      <c r="E25" s="133"/>
      <c r="F25" s="9">
        <v>0</v>
      </c>
      <c r="G25" s="127"/>
      <c r="H25" s="16">
        <f t="shared" si="0"/>
        <v>0</v>
      </c>
      <c r="I25" s="35"/>
      <c r="J25" s="133"/>
      <c r="K25" s="9">
        <v>0</v>
      </c>
      <c r="L25" s="9">
        <v>0</v>
      </c>
      <c r="M25" s="128">
        <v>0</v>
      </c>
      <c r="N25" s="134">
        <f t="shared" si="1"/>
        <v>0</v>
      </c>
      <c r="O25" s="35"/>
      <c r="P25" s="48"/>
      <c r="Q25" s="129">
        <v>0</v>
      </c>
      <c r="R25" s="35"/>
      <c r="S25" s="134">
        <f t="shared" si="2"/>
        <v>0</v>
      </c>
    </row>
    <row r="26" spans="1:19" x14ac:dyDescent="0.25">
      <c r="A26" s="48">
        <v>16</v>
      </c>
      <c r="B26" s="1"/>
      <c r="C26" s="112"/>
      <c r="D26" s="35"/>
      <c r="E26" s="133"/>
      <c r="F26" s="9">
        <v>0</v>
      </c>
      <c r="G26" s="127"/>
      <c r="H26" s="16">
        <f t="shared" si="0"/>
        <v>0</v>
      </c>
      <c r="I26" s="35"/>
      <c r="J26" s="133"/>
      <c r="K26" s="9">
        <v>0</v>
      </c>
      <c r="L26" s="9">
        <v>0</v>
      </c>
      <c r="M26" s="128">
        <v>0</v>
      </c>
      <c r="N26" s="134">
        <f t="shared" si="1"/>
        <v>0</v>
      </c>
      <c r="O26" s="35"/>
      <c r="P26" s="48"/>
      <c r="Q26" s="129">
        <v>0</v>
      </c>
      <c r="R26" s="35"/>
      <c r="S26" s="134">
        <f t="shared" si="2"/>
        <v>0</v>
      </c>
    </row>
    <row r="27" spans="1:19" ht="5.0999999999999996" customHeight="1" thickBot="1" x14ac:dyDescent="0.3">
      <c r="A27" s="130"/>
      <c r="B27" s="122"/>
      <c r="C27" s="131"/>
      <c r="D27" s="35"/>
      <c r="E27" s="34"/>
      <c r="F27" s="60"/>
      <c r="G27" s="123"/>
      <c r="H27" s="117"/>
      <c r="I27" s="35"/>
      <c r="J27" s="34"/>
      <c r="K27" s="60"/>
      <c r="L27" s="60"/>
      <c r="M27" s="124"/>
      <c r="N27" s="125"/>
      <c r="O27" s="126"/>
      <c r="P27" s="130"/>
      <c r="Q27" s="137"/>
      <c r="R27" s="35"/>
      <c r="S27" s="125"/>
    </row>
    <row r="28" spans="1:19" ht="15.75" thickBot="1" x14ac:dyDescent="0.3">
      <c r="A28" s="22"/>
      <c r="B28" s="23"/>
      <c r="C28" s="132"/>
      <c r="D28" s="154"/>
      <c r="E28" s="172" t="s">
        <v>33</v>
      </c>
      <c r="F28" s="195"/>
      <c r="G28" s="188">
        <f>SUM(G11:G26)</f>
        <v>0</v>
      </c>
      <c r="H28" s="24">
        <f>SUM(H11:H26)</f>
        <v>0</v>
      </c>
      <c r="I28" s="154"/>
      <c r="J28" s="95" t="s">
        <v>33</v>
      </c>
      <c r="K28" s="93">
        <f>SUM(K11:K26)</f>
        <v>0</v>
      </c>
      <c r="L28" s="93">
        <f>SUM(L11:L26)</f>
        <v>0</v>
      </c>
      <c r="M28" s="93">
        <f>SUM(M11:M26)</f>
        <v>0</v>
      </c>
      <c r="N28" s="145">
        <f>SUM(N11:N26)</f>
        <v>0</v>
      </c>
      <c r="O28" s="154"/>
      <c r="P28" s="189" t="s">
        <v>33</v>
      </c>
      <c r="Q28" s="145">
        <f>SUM(Q11:Q26)</f>
        <v>0</v>
      </c>
      <c r="R28" s="154"/>
      <c r="S28" s="145">
        <f>SUM(S11:S26)</f>
        <v>0</v>
      </c>
    </row>
  </sheetData>
  <mergeCells count="12">
    <mergeCell ref="E28:F28"/>
    <mergeCell ref="A7:B7"/>
    <mergeCell ref="A8:B8"/>
    <mergeCell ref="A3:B3"/>
    <mergeCell ref="A4:B4"/>
    <mergeCell ref="A5:B5"/>
    <mergeCell ref="A6:B6"/>
    <mergeCell ref="A1:S1"/>
    <mergeCell ref="E7:H8"/>
    <mergeCell ref="J7:N8"/>
    <mergeCell ref="P7:Q8"/>
    <mergeCell ref="S7:S10"/>
  </mergeCells>
  <pageMargins left="0.7" right="0.7" top="0.75" bottom="0.75" header="0.3" footer="0.3"/>
  <pageSetup scale="46"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A29C5-35EC-4EF2-97F0-18EF3BC1D4AB}">
  <dimension ref="A1:H28"/>
  <sheetViews>
    <sheetView showGridLines="0" workbookViewId="0">
      <selection sqref="A1:H1"/>
    </sheetView>
  </sheetViews>
  <sheetFormatPr defaultColWidth="9.140625" defaultRowHeight="15" x14ac:dyDescent="0.25"/>
  <cols>
    <col min="1" max="1" width="8.7109375" style="57" customWidth="1"/>
    <col min="2" max="2" width="14.7109375" style="57" customWidth="1"/>
    <col min="3" max="3" width="40.7109375" style="57" customWidth="1"/>
    <col min="4" max="4" width="1.7109375" style="62" customWidth="1"/>
    <col min="5" max="5" width="25.7109375" style="57" customWidth="1"/>
    <col min="6" max="8" width="12.7109375" style="57" customWidth="1"/>
    <col min="9" max="16384" width="9.140625" style="57"/>
  </cols>
  <sheetData>
    <row r="1" spans="1:8" ht="60" customHeight="1" thickBot="1" x14ac:dyDescent="0.45">
      <c r="A1" s="190" t="s">
        <v>130</v>
      </c>
      <c r="B1" s="191"/>
      <c r="C1" s="191"/>
      <c r="D1" s="191"/>
      <c r="E1" s="191"/>
      <c r="F1" s="191"/>
      <c r="G1" s="191"/>
      <c r="H1" s="192"/>
    </row>
    <row r="2" spans="1:8" s="62" customFormat="1" ht="5.0999999999999996" customHeight="1" thickBot="1" x14ac:dyDescent="0.3">
      <c r="A2" s="34"/>
      <c r="B2" s="35"/>
      <c r="C2" s="35"/>
      <c r="D2" s="35"/>
      <c r="E2" s="35"/>
      <c r="F2" s="35"/>
      <c r="G2" s="35"/>
      <c r="H2" s="36"/>
    </row>
    <row r="3" spans="1:8" x14ac:dyDescent="0.25">
      <c r="A3" s="135" t="s">
        <v>0</v>
      </c>
      <c r="B3" s="136"/>
      <c r="C3" s="28"/>
      <c r="D3" s="34"/>
      <c r="E3" s="35"/>
      <c r="F3" s="35"/>
      <c r="G3" s="35"/>
      <c r="H3" s="36"/>
    </row>
    <row r="4" spans="1:8" x14ac:dyDescent="0.25">
      <c r="A4" s="81" t="s">
        <v>1</v>
      </c>
      <c r="B4" s="82"/>
      <c r="C4" s="29"/>
      <c r="D4" s="34"/>
      <c r="E4" s="35"/>
      <c r="F4" s="35"/>
      <c r="G4" s="35"/>
      <c r="H4" s="36"/>
    </row>
    <row r="5" spans="1:8" x14ac:dyDescent="0.25">
      <c r="A5" s="81" t="s">
        <v>2</v>
      </c>
      <c r="B5" s="82"/>
      <c r="C5" s="29"/>
      <c r="D5" s="34"/>
      <c r="E5" s="35"/>
      <c r="F5" s="35"/>
      <c r="G5" s="35"/>
      <c r="H5" s="36"/>
    </row>
    <row r="6" spans="1:8" ht="15.75" thickBot="1" x14ac:dyDescent="0.3">
      <c r="A6" s="81" t="s">
        <v>17</v>
      </c>
      <c r="B6" s="82"/>
      <c r="C6" s="29"/>
      <c r="D6" s="34"/>
      <c r="E6" s="35"/>
      <c r="F6" s="35"/>
      <c r="G6" s="35"/>
      <c r="H6" s="36"/>
    </row>
    <row r="7" spans="1:8" x14ac:dyDescent="0.25">
      <c r="A7" s="81" t="s">
        <v>59</v>
      </c>
      <c r="B7" s="82"/>
      <c r="C7" s="29"/>
      <c r="D7" s="34"/>
      <c r="E7" s="138" t="s">
        <v>83</v>
      </c>
      <c r="F7" s="139"/>
      <c r="G7" s="139"/>
      <c r="H7" s="140"/>
    </row>
    <row r="8" spans="1:8" ht="15.75" thickBot="1" x14ac:dyDescent="0.3">
      <c r="A8" s="83" t="s">
        <v>8</v>
      </c>
      <c r="B8" s="84"/>
      <c r="C8" s="30"/>
      <c r="D8" s="34"/>
      <c r="E8" s="141"/>
      <c r="F8" s="142"/>
      <c r="G8" s="142"/>
      <c r="H8" s="143"/>
    </row>
    <row r="9" spans="1:8" s="110" customFormat="1" ht="5.0999999999999996" customHeight="1" thickBot="1" x14ac:dyDescent="0.3">
      <c r="A9" s="34"/>
      <c r="B9" s="35"/>
      <c r="C9" s="193"/>
      <c r="D9" s="35"/>
      <c r="E9" s="35"/>
      <c r="F9" s="35"/>
      <c r="G9" s="35"/>
      <c r="H9" s="36"/>
    </row>
    <row r="10" spans="1:8" ht="45.75" thickBot="1" x14ac:dyDescent="0.3">
      <c r="A10" s="11" t="s">
        <v>18</v>
      </c>
      <c r="B10" s="12" t="s">
        <v>81</v>
      </c>
      <c r="C10" s="13" t="s">
        <v>80</v>
      </c>
      <c r="D10" s="35"/>
      <c r="E10" s="11" t="s">
        <v>19</v>
      </c>
      <c r="F10" s="12" t="s">
        <v>20</v>
      </c>
      <c r="G10" s="12" t="s">
        <v>82</v>
      </c>
      <c r="H10" s="13" t="s">
        <v>22</v>
      </c>
    </row>
    <row r="11" spans="1:8" x14ac:dyDescent="0.25">
      <c r="A11" s="10">
        <v>1</v>
      </c>
      <c r="B11" s="27"/>
      <c r="C11" s="194"/>
      <c r="D11" s="35"/>
      <c r="E11" s="92"/>
      <c r="F11" s="6">
        <v>0</v>
      </c>
      <c r="G11" s="151"/>
      <c r="H11" s="6">
        <f>G11*F11</f>
        <v>0</v>
      </c>
    </row>
    <row r="12" spans="1:8" x14ac:dyDescent="0.25">
      <c r="A12" s="65">
        <v>2</v>
      </c>
      <c r="B12" s="1"/>
      <c r="C12" s="8"/>
      <c r="D12" s="35"/>
      <c r="E12" s="2"/>
      <c r="F12" s="9">
        <v>0</v>
      </c>
      <c r="G12" s="127"/>
      <c r="H12" s="9">
        <f t="shared" ref="H12:H26" si="0">G12*F12</f>
        <v>0</v>
      </c>
    </row>
    <row r="13" spans="1:8" x14ac:dyDescent="0.25">
      <c r="A13" s="65">
        <v>3</v>
      </c>
      <c r="B13" s="1"/>
      <c r="C13" s="8"/>
      <c r="D13" s="35"/>
      <c r="E13" s="2"/>
      <c r="F13" s="9">
        <v>0</v>
      </c>
      <c r="G13" s="127"/>
      <c r="H13" s="9">
        <f t="shared" si="0"/>
        <v>0</v>
      </c>
    </row>
    <row r="14" spans="1:8" x14ac:dyDescent="0.25">
      <c r="A14" s="65">
        <v>4</v>
      </c>
      <c r="B14" s="1"/>
      <c r="C14" s="8"/>
      <c r="D14" s="35"/>
      <c r="E14" s="2"/>
      <c r="F14" s="9">
        <v>0</v>
      </c>
      <c r="G14" s="127"/>
      <c r="H14" s="9">
        <f t="shared" si="0"/>
        <v>0</v>
      </c>
    </row>
    <row r="15" spans="1:8" x14ac:dyDescent="0.25">
      <c r="A15" s="65">
        <v>5</v>
      </c>
      <c r="B15" s="1"/>
      <c r="C15" s="8"/>
      <c r="D15" s="35"/>
      <c r="E15" s="2"/>
      <c r="F15" s="9">
        <v>0</v>
      </c>
      <c r="G15" s="127"/>
      <c r="H15" s="9">
        <f t="shared" si="0"/>
        <v>0</v>
      </c>
    </row>
    <row r="16" spans="1:8" x14ac:dyDescent="0.25">
      <c r="A16" s="65">
        <v>6</v>
      </c>
      <c r="B16" s="1"/>
      <c r="C16" s="8"/>
      <c r="D16" s="35"/>
      <c r="E16" s="2"/>
      <c r="F16" s="9">
        <v>0</v>
      </c>
      <c r="G16" s="127"/>
      <c r="H16" s="9">
        <f t="shared" si="0"/>
        <v>0</v>
      </c>
    </row>
    <row r="17" spans="1:8" x14ac:dyDescent="0.25">
      <c r="A17" s="65">
        <v>7</v>
      </c>
      <c r="B17" s="1"/>
      <c r="C17" s="8"/>
      <c r="D17" s="35"/>
      <c r="E17" s="2"/>
      <c r="F17" s="9">
        <v>0</v>
      </c>
      <c r="G17" s="127"/>
      <c r="H17" s="9">
        <f t="shared" si="0"/>
        <v>0</v>
      </c>
    </row>
    <row r="18" spans="1:8" x14ac:dyDescent="0.25">
      <c r="A18" s="65">
        <v>8</v>
      </c>
      <c r="B18" s="1"/>
      <c r="C18" s="8"/>
      <c r="D18" s="35"/>
      <c r="E18" s="2"/>
      <c r="F18" s="9">
        <v>0</v>
      </c>
      <c r="G18" s="127"/>
      <c r="H18" s="9">
        <f t="shared" si="0"/>
        <v>0</v>
      </c>
    </row>
    <row r="19" spans="1:8" x14ac:dyDescent="0.25">
      <c r="A19" s="65">
        <v>9</v>
      </c>
      <c r="B19" s="1"/>
      <c r="C19" s="8"/>
      <c r="D19" s="35"/>
      <c r="E19" s="2"/>
      <c r="F19" s="9">
        <v>0</v>
      </c>
      <c r="G19" s="127"/>
      <c r="H19" s="9">
        <f t="shared" si="0"/>
        <v>0</v>
      </c>
    </row>
    <row r="20" spans="1:8" x14ac:dyDescent="0.25">
      <c r="A20" s="65">
        <v>10</v>
      </c>
      <c r="B20" s="1"/>
      <c r="C20" s="8"/>
      <c r="D20" s="35"/>
      <c r="E20" s="2"/>
      <c r="F20" s="9">
        <v>0</v>
      </c>
      <c r="G20" s="127"/>
      <c r="H20" s="9">
        <f t="shared" si="0"/>
        <v>0</v>
      </c>
    </row>
    <row r="21" spans="1:8" x14ac:dyDescent="0.25">
      <c r="A21" s="65">
        <v>11</v>
      </c>
      <c r="B21" s="1"/>
      <c r="C21" s="8"/>
      <c r="D21" s="35"/>
      <c r="E21" s="2"/>
      <c r="F21" s="9">
        <v>0</v>
      </c>
      <c r="G21" s="127"/>
      <c r="H21" s="9">
        <f t="shared" si="0"/>
        <v>0</v>
      </c>
    </row>
    <row r="22" spans="1:8" x14ac:dyDescent="0.25">
      <c r="A22" s="65">
        <v>12</v>
      </c>
      <c r="B22" s="1"/>
      <c r="C22" s="8"/>
      <c r="D22" s="35"/>
      <c r="E22" s="2"/>
      <c r="F22" s="9">
        <v>0</v>
      </c>
      <c r="G22" s="127"/>
      <c r="H22" s="9">
        <f t="shared" si="0"/>
        <v>0</v>
      </c>
    </row>
    <row r="23" spans="1:8" x14ac:dyDescent="0.25">
      <c r="A23" s="65">
        <v>13</v>
      </c>
      <c r="B23" s="1"/>
      <c r="C23" s="8"/>
      <c r="D23" s="35"/>
      <c r="E23" s="2"/>
      <c r="F23" s="9">
        <v>0</v>
      </c>
      <c r="G23" s="127"/>
      <c r="H23" s="9">
        <f t="shared" si="0"/>
        <v>0</v>
      </c>
    </row>
    <row r="24" spans="1:8" x14ac:dyDescent="0.25">
      <c r="A24" s="65">
        <v>14</v>
      </c>
      <c r="B24" s="1"/>
      <c r="C24" s="8"/>
      <c r="D24" s="35"/>
      <c r="E24" s="2"/>
      <c r="F24" s="9">
        <v>0</v>
      </c>
      <c r="G24" s="127"/>
      <c r="H24" s="9">
        <f t="shared" si="0"/>
        <v>0</v>
      </c>
    </row>
    <row r="25" spans="1:8" x14ac:dyDescent="0.25">
      <c r="A25" s="65">
        <v>15</v>
      </c>
      <c r="B25" s="1"/>
      <c r="C25" s="8"/>
      <c r="D25" s="35"/>
      <c r="E25" s="2"/>
      <c r="F25" s="9">
        <v>0</v>
      </c>
      <c r="G25" s="127"/>
      <c r="H25" s="9">
        <f t="shared" si="0"/>
        <v>0</v>
      </c>
    </row>
    <row r="26" spans="1:8" x14ac:dyDescent="0.25">
      <c r="A26" s="65">
        <v>16</v>
      </c>
      <c r="B26" s="1"/>
      <c r="C26" s="8"/>
      <c r="D26" s="35"/>
      <c r="E26" s="2"/>
      <c r="F26" s="9">
        <v>0</v>
      </c>
      <c r="G26" s="127"/>
      <c r="H26" s="9">
        <f t="shared" si="0"/>
        <v>0</v>
      </c>
    </row>
    <row r="27" spans="1:8" s="62" customFormat="1" ht="5.0999999999999996" customHeight="1" thickBot="1" x14ac:dyDescent="0.3">
      <c r="A27" s="34"/>
      <c r="B27" s="35"/>
      <c r="C27" s="36"/>
      <c r="D27" s="35"/>
      <c r="E27" s="34"/>
      <c r="F27" s="35"/>
      <c r="G27" s="35"/>
      <c r="H27" s="36"/>
    </row>
    <row r="28" spans="1:8" ht="15.75" thickBot="1" x14ac:dyDescent="0.3">
      <c r="A28" s="22"/>
      <c r="B28" s="23"/>
      <c r="C28" s="132"/>
      <c r="D28" s="38"/>
      <c r="E28" s="172" t="s">
        <v>33</v>
      </c>
      <c r="F28" s="173"/>
      <c r="G28" s="188">
        <f>SUM(G11:G26)</f>
        <v>0</v>
      </c>
      <c r="H28" s="24">
        <f>SUM(H11:H26)</f>
        <v>0</v>
      </c>
    </row>
  </sheetData>
  <mergeCells count="9">
    <mergeCell ref="E28:F28"/>
    <mergeCell ref="A7:B7"/>
    <mergeCell ref="A8:B8"/>
    <mergeCell ref="A1:H1"/>
    <mergeCell ref="A3:B3"/>
    <mergeCell ref="A4:B4"/>
    <mergeCell ref="A5:B5"/>
    <mergeCell ref="A6:B6"/>
    <mergeCell ref="E7:H8"/>
  </mergeCells>
  <pageMargins left="0.7" right="0.7" top="0.75" bottom="0.75" header="0.3" footer="0.3"/>
</worksheet>
</file>

<file path=docMetadata/LabelInfo.xml><?xml version="1.0" encoding="utf-8"?>
<clbl:labelList xmlns:clbl="http://schemas.microsoft.com/office/2020/mipLabelMetadata">
  <clbl:label id="{4447dd6a-a4a1-440b-a6a3-9124ef1ee017}" enabled="1" method="Privileged" siteId="{7a18110d-ef9b-4274-acef-e62ab0fe28ed}" removed="0"/>
  <clbl:label id="{8331b18d-2d87-48ef-a35f-ac8818ebf9b4}" enabled="0" method="" siteId="{8331b18d-2d87-48ef-a35f-ac8818ebf9b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Program Summary</vt:lpstr>
      <vt:lpstr>Facility - Equipment Base Year</vt:lpstr>
      <vt:lpstr>Facility - Equipment Opt Yr 1</vt:lpstr>
      <vt:lpstr>Facility - Equipment Opt Yr 2</vt:lpstr>
      <vt:lpstr>Labor- SubK - Matrl-ODC Base Yr</vt:lpstr>
      <vt:lpstr>Labor- SubK - Matrl-ODC Opt 1</vt:lpstr>
      <vt:lpstr>Labor- SubK - Matrl-ODC Opt 2 </vt:lpstr>
      <vt:lpstr>Mentor Labor Base Yr</vt:lpstr>
      <vt:lpstr>Mentor Labor Opt Yr 1</vt:lpstr>
      <vt:lpstr>Mentor Labor Opt Yr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Downing, Terry     RTX</dc:creator>
  <cp:lastModifiedBy>SIKORA, DAVID L CIV USAF HAF U S AIR FORCE HQ/SB</cp:lastModifiedBy>
  <cp:lastPrinted>2024-11-15T14:14:39Z</cp:lastPrinted>
  <dcterms:created xsi:type="dcterms:W3CDTF">2023-11-20T14:18:47Z</dcterms:created>
  <dcterms:modified xsi:type="dcterms:W3CDTF">2024-11-15T14:40:56Z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