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current_VS_future_VS_RTD_VS_Tst" sheetId="1" r:id="rId1"/>
    <sheet name="TstLots-TSF3" sheetId="2" r:id="rId2"/>
  </sheets>
  <definedNames>
    <definedName name="_xlnm._FilterDatabase" localSheetId="0" hidden="1">current_VS_future_VS_RTD_VS_Tst!$A$1:$L$100</definedName>
    <definedName name="_xlnm._FilterDatabase" localSheetId="1" hidden="1">'TstLots-TSF3'!$A$2:$AS$107</definedName>
  </definedNames>
  <calcPr calcId="0"/>
</workbook>
</file>

<file path=xl/calcChain.xml><?xml version="1.0" encoding="utf-8"?>
<calcChain xmlns="http://schemas.openxmlformats.org/spreadsheetml/2006/main">
  <c r="O19" i="1" l="1"/>
  <c r="P19" i="1" s="1"/>
  <c r="O35" i="1"/>
  <c r="P35" i="1" s="1"/>
  <c r="O51" i="1"/>
  <c r="P51" i="1" s="1"/>
  <c r="O61" i="1"/>
  <c r="P61" i="1" s="1"/>
  <c r="O69" i="1"/>
  <c r="P69" i="1" s="1"/>
  <c r="O77" i="1"/>
  <c r="P77" i="1" s="1"/>
  <c r="O85" i="1"/>
  <c r="P85" i="1" s="1"/>
  <c r="O93" i="1"/>
  <c r="P93" i="1" s="1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7" i="2"/>
  <c r="N3" i="1"/>
  <c r="O3" i="1" s="1"/>
  <c r="P3" i="1" s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2" i="1"/>
  <c r="O2" i="1" s="1"/>
  <c r="P2" i="1" s="1"/>
</calcChain>
</file>

<file path=xl/sharedStrings.xml><?xml version="1.0" encoding="utf-8"?>
<sst xmlns="http://schemas.openxmlformats.org/spreadsheetml/2006/main" count="5563" uniqueCount="1888">
  <si>
    <t>current_machine_family</t>
  </si>
  <si>
    <t>current_machine_instance</t>
  </si>
  <si>
    <t>current_tooling_family</t>
  </si>
  <si>
    <t>current_certification</t>
  </si>
  <si>
    <t>rtd_machine_family</t>
  </si>
  <si>
    <t>rtd_machine_instance</t>
  </si>
  <si>
    <t>rtd_tooling_family</t>
  </si>
  <si>
    <t>rtd_certification</t>
  </si>
  <si>
    <t>future_machine_instance</t>
  </si>
  <si>
    <t>future_machine_family</t>
  </si>
  <si>
    <t>future_tooling_family</t>
  </si>
  <si>
    <t>future_certification</t>
  </si>
  <si>
    <t>ETS-INA-64</t>
  </si>
  <si>
    <t>CLFTEA01</t>
  </si>
  <si>
    <t>6471907A</t>
  </si>
  <si>
    <t xml:space="preserve">ETS-0-64                                     </t>
  </si>
  <si>
    <t xml:space="preserve">6471907A                                     </t>
  </si>
  <si>
    <t>ETS-0-64</t>
  </si>
  <si>
    <t>ETS-1-64</t>
  </si>
  <si>
    <t>CLFTEA02</t>
  </si>
  <si>
    <t>6487925B</t>
  </si>
  <si>
    <t xml:space="preserve">ETS-2-64                                     </t>
  </si>
  <si>
    <t xml:space="preserve">6487925B                                     </t>
  </si>
  <si>
    <t>ETS-2-64</t>
  </si>
  <si>
    <t>CLFTEA03</t>
  </si>
  <si>
    <t>6505771B</t>
  </si>
  <si>
    <t xml:space="preserve">6505771B                                     </t>
  </si>
  <si>
    <t>CLFTEA04</t>
  </si>
  <si>
    <t>ASM4198</t>
  </si>
  <si>
    <t xml:space="preserve">ETS-0M-64                                    </t>
  </si>
  <si>
    <t xml:space="preserve">ASM4198                                      </t>
  </si>
  <si>
    <t>ETS-0M-64</t>
  </si>
  <si>
    <t>CLFTEA05</t>
  </si>
  <si>
    <t>6555551A</t>
  </si>
  <si>
    <t xml:space="preserve">6555551A                                     </t>
  </si>
  <si>
    <t>ETS-2-128</t>
  </si>
  <si>
    <t>CLFTEA07</t>
  </si>
  <si>
    <t>6526024A</t>
  </si>
  <si>
    <t xml:space="preserve">6526024A                                     </t>
  </si>
  <si>
    <t>CLFTEA08</t>
  </si>
  <si>
    <t xml:space="preserve">ETS-2-128                                    </t>
  </si>
  <si>
    <t xml:space="preserve">6514600A                                     </t>
  </si>
  <si>
    <t>6514600A</t>
  </si>
  <si>
    <t>6494649B</t>
  </si>
  <si>
    <t>CLFTEA09</t>
  </si>
  <si>
    <t>6480208B</t>
  </si>
  <si>
    <t xml:space="preserve">6510697B                                     </t>
  </si>
  <si>
    <t>6510697B</t>
  </si>
  <si>
    <t>ETS-INAM-64</t>
  </si>
  <si>
    <t>CLFTEA10</t>
  </si>
  <si>
    <t>6517950B</t>
  </si>
  <si>
    <t xml:space="preserve">ETM-0M-64                                    </t>
  </si>
  <si>
    <t xml:space="preserve">6517950B                                     </t>
  </si>
  <si>
    <t>ETM-0M-64</t>
  </si>
  <si>
    <t>CLFTEA12</t>
  </si>
  <si>
    <t>CLFTEA13</t>
  </si>
  <si>
    <t>6511094C</t>
  </si>
  <si>
    <t xml:space="preserve">6511094C                                     </t>
  </si>
  <si>
    <t>ETS-2M-64</t>
  </si>
  <si>
    <t>CLFTEA14</t>
  </si>
  <si>
    <t>6566885A</t>
  </si>
  <si>
    <t xml:space="preserve">6529762A                                     </t>
  </si>
  <si>
    <t>ETM-2-64</t>
  </si>
  <si>
    <t>ETS-S-64</t>
  </si>
  <si>
    <t>CLFTEA15</t>
  </si>
  <si>
    <t>6556725A</t>
  </si>
  <si>
    <t xml:space="preserve">ETM-2-64                                     </t>
  </si>
  <si>
    <t xml:space="preserve">6556725A                                     </t>
  </si>
  <si>
    <t>CLFTEA16</t>
  </si>
  <si>
    <t>6529253A</t>
  </si>
  <si>
    <t xml:space="preserve">6529253A                                     </t>
  </si>
  <si>
    <t>CLFTEA17</t>
  </si>
  <si>
    <t>6505620C</t>
  </si>
  <si>
    <t xml:space="preserve">6505620C                                     </t>
  </si>
  <si>
    <t>CLFTEA18</t>
  </si>
  <si>
    <t>6517701E</t>
  </si>
  <si>
    <t xml:space="preserve">6517701E                                     </t>
  </si>
  <si>
    <t>CLFTEA19</t>
  </si>
  <si>
    <t>6526546B</t>
  </si>
  <si>
    <t xml:space="preserve">6526546B                                     </t>
  </si>
  <si>
    <t>CLFTEA20</t>
  </si>
  <si>
    <t>6568858D</t>
  </si>
  <si>
    <t xml:space="preserve">6568858D                                     </t>
  </si>
  <si>
    <t>CLFTEA22</t>
  </si>
  <si>
    <t>6523514A</t>
  </si>
  <si>
    <t xml:space="preserve">6523514A                                     </t>
  </si>
  <si>
    <t>CLFTEA23</t>
  </si>
  <si>
    <t>6514494A</t>
  </si>
  <si>
    <t xml:space="preserve">6514494A                                     </t>
  </si>
  <si>
    <t>CLFTEA25</t>
  </si>
  <si>
    <t>6525585A</t>
  </si>
  <si>
    <t xml:space="preserve">6525585A                                     </t>
  </si>
  <si>
    <t>CLFTEA26</t>
  </si>
  <si>
    <t xml:space="preserve">ETS-1-64                                     </t>
  </si>
  <si>
    <t xml:space="preserve">6491839B                                     </t>
  </si>
  <si>
    <t>6491839B</t>
  </si>
  <si>
    <t>CLFTEA27</t>
  </si>
  <si>
    <t>6512302B</t>
  </si>
  <si>
    <t xml:space="preserve">6512302B                                     </t>
  </si>
  <si>
    <t>CLFTEA28</t>
  </si>
  <si>
    <t>CLFTEA29</t>
  </si>
  <si>
    <t>CLFTEA30</t>
  </si>
  <si>
    <t>6524040A</t>
  </si>
  <si>
    <t xml:space="preserve">6524040A                                     </t>
  </si>
  <si>
    <t>CLFTEA31</t>
  </si>
  <si>
    <t>6545253A</t>
  </si>
  <si>
    <t xml:space="preserve">6545253A                                     </t>
  </si>
  <si>
    <t>CLFTEA32</t>
  </si>
  <si>
    <t>6542741A</t>
  </si>
  <si>
    <t xml:space="preserve">6542741A                                     </t>
  </si>
  <si>
    <t>CLFTEA33</t>
  </si>
  <si>
    <t>6487839B</t>
  </si>
  <si>
    <t xml:space="preserve">6487839B                                     </t>
  </si>
  <si>
    <t>CLFTEA34</t>
  </si>
  <si>
    <t>6498316A</t>
  </si>
  <si>
    <t xml:space="preserve">6498316A                                     </t>
  </si>
  <si>
    <t>CLFTEA35</t>
  </si>
  <si>
    <t>6529571A</t>
  </si>
  <si>
    <t xml:space="preserve">6543648B                                     </t>
  </si>
  <si>
    <t>CLFTEA36</t>
  </si>
  <si>
    <t>6479550B</t>
  </si>
  <si>
    <t xml:space="preserve">6479550B                                     </t>
  </si>
  <si>
    <t>ETS364-NONSTD</t>
  </si>
  <si>
    <t>CLFTEA37</t>
  </si>
  <si>
    <t>6506370A</t>
  </si>
  <si>
    <t xml:space="preserve">6506370A                                     </t>
  </si>
  <si>
    <t>6506371B</t>
  </si>
  <si>
    <t xml:space="preserve">E88-1-0211010                                </t>
  </si>
  <si>
    <t xml:space="preserve">6577359A                                     </t>
  </si>
  <si>
    <t>CLFTEA38</t>
  </si>
  <si>
    <t>CLFTEA39</t>
  </si>
  <si>
    <t>6528917B</t>
  </si>
  <si>
    <t xml:space="preserve">6528917B                                     </t>
  </si>
  <si>
    <t>ETM-4-64</t>
  </si>
  <si>
    <t>CLFTEA40</t>
  </si>
  <si>
    <t>6513992A</t>
  </si>
  <si>
    <t xml:space="preserve">ETM-0-64                                     </t>
  </si>
  <si>
    <t xml:space="preserve">6513992A                                     </t>
  </si>
  <si>
    <t>CLFTEA41</t>
  </si>
  <si>
    <t>6547181A</t>
  </si>
  <si>
    <t xml:space="preserve">6547181A                                     </t>
  </si>
  <si>
    <t>CLFTEA42</t>
  </si>
  <si>
    <t>6555639A</t>
  </si>
  <si>
    <t xml:space="preserve">6555639A                                     </t>
  </si>
  <si>
    <t>CLFTEA43</t>
  </si>
  <si>
    <t>6568521A</t>
  </si>
  <si>
    <t xml:space="preserve">6568521A                                     </t>
  </si>
  <si>
    <t>CLFTEA44</t>
  </si>
  <si>
    <t>6522503A</t>
  </si>
  <si>
    <t xml:space="preserve">6522503A                                     </t>
  </si>
  <si>
    <t>CLFTEA45</t>
  </si>
  <si>
    <t>6529675B</t>
  </si>
  <si>
    <t xml:space="preserve">ETM-2M-64                                    </t>
  </si>
  <si>
    <t xml:space="preserve">6529675B                                     </t>
  </si>
  <si>
    <t>ETM-2M-64</t>
  </si>
  <si>
    <t>CLFTEA46</t>
  </si>
  <si>
    <t>6547137A</t>
  </si>
  <si>
    <t xml:space="preserve">ETM-4-64                                     </t>
  </si>
  <si>
    <t xml:space="preserve">6546767B                                     </t>
  </si>
  <si>
    <t>CLFTEA47</t>
  </si>
  <si>
    <t>6571495A</t>
  </si>
  <si>
    <t xml:space="preserve">6571495A                                     </t>
  </si>
  <si>
    <t>CLFTEA48</t>
  </si>
  <si>
    <t>6575258A</t>
  </si>
  <si>
    <t xml:space="preserve">6575258A                                     </t>
  </si>
  <si>
    <t>CLFTEA49</t>
  </si>
  <si>
    <t>CLFTEA50</t>
  </si>
  <si>
    <t>CLFTEA51</t>
  </si>
  <si>
    <t>6525600B</t>
  </si>
  <si>
    <t xml:space="preserve">6525600B                                     </t>
  </si>
  <si>
    <t>ETM-5-128</t>
  </si>
  <si>
    <t>CLFTEA52</t>
  </si>
  <si>
    <t>6579768C</t>
  </si>
  <si>
    <t xml:space="preserve">ETM-5-128                                    </t>
  </si>
  <si>
    <t xml:space="preserve">6579768C                                     </t>
  </si>
  <si>
    <t>CLFTEA53</t>
  </si>
  <si>
    <t>CLFTEA54</t>
  </si>
  <si>
    <t>ETS-200FT</t>
  </si>
  <si>
    <t>CLFTEA55</t>
  </si>
  <si>
    <t xml:space="preserve">ETS-200FT                                    </t>
  </si>
  <si>
    <t xml:space="preserve">6582042B                                     </t>
  </si>
  <si>
    <t>ETS-2Q-64</t>
  </si>
  <si>
    <t>CLFTEA56</t>
  </si>
  <si>
    <t>6543758C</t>
  </si>
  <si>
    <t xml:space="preserve">6543758C                                     </t>
  </si>
  <si>
    <t>CLFTEA57</t>
  </si>
  <si>
    <t>6547349B</t>
  </si>
  <si>
    <t xml:space="preserve">6570774A                                     </t>
  </si>
  <si>
    <t>6570774A</t>
  </si>
  <si>
    <t>CLFTEA58</t>
  </si>
  <si>
    <t>6492420C</t>
  </si>
  <si>
    <t xml:space="preserve">6522212C                                     </t>
  </si>
  <si>
    <t>CLFTEA59</t>
  </si>
  <si>
    <t>6579192B</t>
  </si>
  <si>
    <t xml:space="preserve">6579192B                                     </t>
  </si>
  <si>
    <t>CLFTEA60</t>
  </si>
  <si>
    <t>6578688B</t>
  </si>
  <si>
    <t xml:space="preserve">6578688B                                     </t>
  </si>
  <si>
    <t>6544140B</t>
  </si>
  <si>
    <t>CLFTEA61</t>
  </si>
  <si>
    <t>6512615D</t>
  </si>
  <si>
    <t xml:space="preserve">6512615D                                     </t>
  </si>
  <si>
    <t>ETS-2M-128</t>
  </si>
  <si>
    <t>CLFTEA62</t>
  </si>
  <si>
    <t>6570729C</t>
  </si>
  <si>
    <t xml:space="preserve">6570729C                                     </t>
  </si>
  <si>
    <t>CLFTEA64</t>
  </si>
  <si>
    <t>CLFTEA65</t>
  </si>
  <si>
    <t>6569306A</t>
  </si>
  <si>
    <t xml:space="preserve">6569306A                                     </t>
  </si>
  <si>
    <t>CLFTEA66</t>
  </si>
  <si>
    <t xml:space="preserve">6544140B                                     </t>
  </si>
  <si>
    <t>CLFTEA67</t>
  </si>
  <si>
    <t>6516394A</t>
  </si>
  <si>
    <t xml:space="preserve">6516394A                                     </t>
  </si>
  <si>
    <t>CLFTEA68</t>
  </si>
  <si>
    <t>CLFTEA69</t>
  </si>
  <si>
    <t>6541533C</t>
  </si>
  <si>
    <t xml:space="preserve">6541533C                                     </t>
  </si>
  <si>
    <t>CLFTEA70</t>
  </si>
  <si>
    <t>CLFTEA71</t>
  </si>
  <si>
    <t>CLFTEA72</t>
  </si>
  <si>
    <t>CLFTEA73</t>
  </si>
  <si>
    <t>6554905A</t>
  </si>
  <si>
    <t xml:space="preserve">6554905A                                     </t>
  </si>
  <si>
    <t>CLFTEA74</t>
  </si>
  <si>
    <t>6520958B</t>
  </si>
  <si>
    <t xml:space="preserve">6520958B                                     </t>
  </si>
  <si>
    <t>CLFTEA75</t>
  </si>
  <si>
    <t>CLFTEA76</t>
  </si>
  <si>
    <t>6525239A</t>
  </si>
  <si>
    <t xml:space="preserve">6525239A                                     </t>
  </si>
  <si>
    <t>CLFTEA77</t>
  </si>
  <si>
    <t>CLFTEA78</t>
  </si>
  <si>
    <t>6560309A</t>
  </si>
  <si>
    <t xml:space="preserve">6560309A                                     </t>
  </si>
  <si>
    <t>CLFTEA79</t>
  </si>
  <si>
    <t>6497193A</t>
  </si>
  <si>
    <t xml:space="preserve">6497193A                                     </t>
  </si>
  <si>
    <t>6497194A</t>
  </si>
  <si>
    <t>CLFTEA80</t>
  </si>
  <si>
    <t>6513476C</t>
  </si>
  <si>
    <t xml:space="preserve">6513476C                                     </t>
  </si>
  <si>
    <t>CLFTEA81</t>
  </si>
  <si>
    <t>CLFTEA82</t>
  </si>
  <si>
    <t>CLFTEA83</t>
  </si>
  <si>
    <t>CLFTEA84</t>
  </si>
  <si>
    <t>CLFTEA85</t>
  </si>
  <si>
    <t>CLFTEA86</t>
  </si>
  <si>
    <t>6518552B</t>
  </si>
  <si>
    <t xml:space="preserve">6518552B                                     </t>
  </si>
  <si>
    <t>CLFTEA87</t>
  </si>
  <si>
    <t>6494476A</t>
  </si>
  <si>
    <t xml:space="preserve">6494476A                                     </t>
  </si>
  <si>
    <t>CLFTEA88</t>
  </si>
  <si>
    <t>6518677A</t>
  </si>
  <si>
    <t xml:space="preserve">6518677A                                     </t>
  </si>
  <si>
    <t>CLFTEA89</t>
  </si>
  <si>
    <t>CLFTEA90</t>
  </si>
  <si>
    <t>6552808A</t>
  </si>
  <si>
    <t xml:space="preserve">6552808A                                     </t>
  </si>
  <si>
    <t>CLFTEA92</t>
  </si>
  <si>
    <t>6579768B</t>
  </si>
  <si>
    <t>CLFTEA93</t>
  </si>
  <si>
    <t xml:space="preserve">6582044D                                     </t>
  </si>
  <si>
    <t>CLFTEA94</t>
  </si>
  <si>
    <t>CLFTEA63</t>
  </si>
  <si>
    <t>NULL</t>
  </si>
  <si>
    <t>CLFTEA21</t>
  </si>
  <si>
    <t>Station: TstLots-TSF3  Total Lots: 105  Last Update: Thu Nov 12 16:01:53 PHT 2015</t>
  </si>
  <si>
    <t>Lot</t>
  </si>
  <si>
    <t>Loc</t>
  </si>
  <si>
    <t>Status</t>
  </si>
  <si>
    <t>Device</t>
  </si>
  <si>
    <t>DevAlias</t>
  </si>
  <si>
    <t>Qty</t>
  </si>
  <si>
    <t>P</t>
  </si>
  <si>
    <t>CurLogpt</t>
  </si>
  <si>
    <t>TimeAssigned</t>
  </si>
  <si>
    <t>A</t>
  </si>
  <si>
    <t>Temp</t>
  </si>
  <si>
    <t>TstOpnName</t>
  </si>
  <si>
    <t>TstrCfg</t>
  </si>
  <si>
    <t>pkgATSS</t>
  </si>
  <si>
    <t>Handler</t>
  </si>
  <si>
    <t>HIB</t>
  </si>
  <si>
    <t>Board</t>
  </si>
  <si>
    <t>Ent_grp</t>
  </si>
  <si>
    <t>niche</t>
  </si>
  <si>
    <t>TstProgram</t>
  </si>
  <si>
    <t>Notes</t>
  </si>
  <si>
    <t>LotAge</t>
  </si>
  <si>
    <t>LptTotAge</t>
  </si>
  <si>
    <t>TapeCureAge</t>
  </si>
  <si>
    <t>Pkg</t>
  </si>
  <si>
    <t>pkgGrpATSS</t>
  </si>
  <si>
    <t>pinATSS</t>
  </si>
  <si>
    <t>Weight</t>
  </si>
  <si>
    <t>Facility</t>
  </si>
  <si>
    <t>DevLptLateness</t>
  </si>
  <si>
    <t>DevWt</t>
  </si>
  <si>
    <t>LotLateness</t>
  </si>
  <si>
    <t>LotSlack</t>
  </si>
  <si>
    <t>ForecastedOut</t>
  </si>
  <si>
    <t>TotalPlanCT</t>
  </si>
  <si>
    <t>ESD</t>
  </si>
  <si>
    <t>Lot_StartTime</t>
  </si>
  <si>
    <t>Tester_Group</t>
  </si>
  <si>
    <t>SWR</t>
  </si>
  <si>
    <t>H</t>
  </si>
  <si>
    <t>WfrLot</t>
  </si>
  <si>
    <t>SBE</t>
  </si>
  <si>
    <t>StationType</t>
  </si>
  <si>
    <t>Fablot</t>
  </si>
  <si>
    <t>8023313</t>
  </si>
  <si>
    <t>EA02</t>
  </si>
  <si>
    <t>TT5528</t>
  </si>
  <si>
    <t>PS54320RHLR-G2</t>
  </si>
  <si>
    <t>TPS54320RHLR</t>
  </si>
  <si>
    <t>15104</t>
  </si>
  <si>
    <t>N</t>
  </si>
  <si>
    <t>4410</t>
  </si>
  <si>
    <t>12 Nov (09:32)</t>
  </si>
  <si>
    <t>TEMP_25_DEG</t>
  </si>
  <si>
    <t>Final Test 1</t>
  </si>
  <si>
    <t>RHL</t>
  </si>
  <si>
    <t>TH8072</t>
  </si>
  <si>
    <t/>
  </si>
  <si>
    <t>QUAD</t>
  </si>
  <si>
    <t>TPS54320</t>
  </si>
  <si>
    <t>EF075027</t>
  </si>
  <si>
    <t>11.6</t>
  </si>
  <si>
    <t>3.7</t>
  </si>
  <si>
    <t>QFN</t>
  </si>
  <si>
    <t>VQFN</t>
  </si>
  <si>
    <t>14</t>
  </si>
  <si>
    <t>12.7</t>
  </si>
  <si>
    <t>CLARK-AT</t>
  </si>
  <si>
    <t>1.2</t>
  </si>
  <si>
    <t>253.2</t>
  </si>
  <si>
    <t>0.0</t>
  </si>
  <si>
    <t>-0.4</t>
  </si>
  <si>
    <t>13.1</t>
  </si>
  <si>
    <t>12/16/15</t>
  </si>
  <si>
    <t>10/31/15 11:54:22</t>
  </si>
  <si>
    <t>TSF3</t>
  </si>
  <si>
    <t>5592958</t>
  </si>
  <si>
    <t>PWR</t>
  </si>
  <si>
    <t>TstLots</t>
  </si>
  <si>
    <t>8023310</t>
  </si>
  <si>
    <t>TT5582</t>
  </si>
  <si>
    <t>14580</t>
  </si>
  <si>
    <t>12 Nov (06:20)</t>
  </si>
  <si>
    <t>TH3017</t>
  </si>
  <si>
    <t>3.8</t>
  </si>
  <si>
    <t>8026495</t>
  </si>
  <si>
    <t>EA05</t>
  </si>
  <si>
    <t>TT5501</t>
  </si>
  <si>
    <t>PS62410DRCR-RY</t>
  </si>
  <si>
    <t>TPS62410DRCR</t>
  </si>
  <si>
    <t>16204</t>
  </si>
  <si>
    <t>12 Nov (08:22)</t>
  </si>
  <si>
    <t>TEMP_85_DEG</t>
  </si>
  <si>
    <t>DRC</t>
  </si>
  <si>
    <t>TH8013</t>
  </si>
  <si>
    <t>TPS6241X</t>
  </si>
  <si>
    <t>EF078020</t>
  </si>
  <si>
    <t>10.3</t>
  </si>
  <si>
    <t>1.7</t>
  </si>
  <si>
    <t>VSON</t>
  </si>
  <si>
    <t>10</t>
  </si>
  <si>
    <t>12.3</t>
  </si>
  <si>
    <t>49.2</t>
  </si>
  <si>
    <t>11/30/15</t>
  </si>
  <si>
    <t>11/01/15 18:30:52</t>
  </si>
  <si>
    <t>5254895</t>
  </si>
  <si>
    <t>8020069</t>
  </si>
  <si>
    <t>TT5505</t>
  </si>
  <si>
    <t>7A8300RGWR-G2K</t>
  </si>
  <si>
    <t>TPS7A8300RGWR</t>
  </si>
  <si>
    <t>7912</t>
  </si>
  <si>
    <t>12 Nov (11:45)</t>
  </si>
  <si>
    <t>RGW</t>
  </si>
  <si>
    <t>TH8034</t>
  </si>
  <si>
    <t>TPS7A83XX</t>
  </si>
  <si>
    <t>EF472805</t>
  </si>
  <si>
    <t>12.6</t>
  </si>
  <si>
    <t>0.3</t>
  </si>
  <si>
    <t>20</t>
  </si>
  <si>
    <t>13.7</t>
  </si>
  <si>
    <t>0.6</t>
  </si>
  <si>
    <t>131.9</t>
  </si>
  <si>
    <t>11/24/15</t>
  </si>
  <si>
    <t>10/30/15 11:42:12</t>
  </si>
  <si>
    <t>5617523</t>
  </si>
  <si>
    <t>5999024</t>
  </si>
  <si>
    <t>EA08</t>
  </si>
  <si>
    <t>TT5508</t>
  </si>
  <si>
    <t>608098RHBR-G2K</t>
  </si>
  <si>
    <t>SN0608098RHBR</t>
  </si>
  <si>
    <t>7878</t>
  </si>
  <si>
    <t>11 Nov (14:51)</t>
  </si>
  <si>
    <t>RHB</t>
  </si>
  <si>
    <t>TH8002</t>
  </si>
  <si>
    <t>TPS51427</t>
  </si>
  <si>
    <t>E9155921</t>
  </si>
  <si>
    <t>18.5</t>
  </si>
  <si>
    <t>7.5</t>
  </si>
  <si>
    <t>32</t>
  </si>
  <si>
    <t>19.6</t>
  </si>
  <si>
    <t>26.0</t>
  </si>
  <si>
    <t>86.5</t>
  </si>
  <si>
    <t>6.5</t>
  </si>
  <si>
    <t>12/07/15</t>
  </si>
  <si>
    <t>10/24/15 12:22:37</t>
  </si>
  <si>
    <t>5487208</t>
  </si>
  <si>
    <t>8028343</t>
  </si>
  <si>
    <t>EA09</t>
  </si>
  <si>
    <t>TT5509</t>
  </si>
  <si>
    <t>PS51125RGER-BY</t>
  </si>
  <si>
    <t>TPS51125RGER</t>
  </si>
  <si>
    <t>9973</t>
  </si>
  <si>
    <t>11 Nov (12:13)</t>
  </si>
  <si>
    <t>RGE</t>
  </si>
  <si>
    <t>TH8086</t>
  </si>
  <si>
    <t>TPS51125</t>
  </si>
  <si>
    <t>EF101921</t>
  </si>
  <si>
    <t>9.6</t>
  </si>
  <si>
    <t>2.5</t>
  </si>
  <si>
    <t>24</t>
  </si>
  <si>
    <t>5.1</t>
  </si>
  <si>
    <t>147.0</t>
  </si>
  <si>
    <t>-1.1</t>
  </si>
  <si>
    <t>12/14/15</t>
  </si>
  <si>
    <t>11/02/15 09:52:46</t>
  </si>
  <si>
    <t>1515557</t>
  </si>
  <si>
    <t>8047075</t>
  </si>
  <si>
    <t>EA10</t>
  </si>
  <si>
    <t>TT5510</t>
  </si>
  <si>
    <t>AC7562SDSCR-UC</t>
  </si>
  <si>
    <t>DAC7562SDSCR</t>
  </si>
  <si>
    <t>14750</t>
  </si>
  <si>
    <t>12 Nov (03:27)</t>
  </si>
  <si>
    <t>TEMP_102_DEG</t>
  </si>
  <si>
    <t>DSC</t>
  </si>
  <si>
    <t>TH3020</t>
  </si>
  <si>
    <t>12 BIT</t>
  </si>
  <si>
    <t>EF312305</t>
  </si>
  <si>
    <t>4.0</t>
  </si>
  <si>
    <t>3.9</t>
  </si>
  <si>
    <t>WSON</t>
  </si>
  <si>
    <t>11.2</t>
  </si>
  <si>
    <t>37.7</t>
  </si>
  <si>
    <t>11.0</t>
  </si>
  <si>
    <t>11/28/15</t>
  </si>
  <si>
    <t>11/08/15 01:22:01</t>
  </si>
  <si>
    <t>2735208</t>
  </si>
  <si>
    <t>HPA</t>
  </si>
  <si>
    <t>8002641</t>
  </si>
  <si>
    <t>EA12</t>
  </si>
  <si>
    <t>TT1006</t>
  </si>
  <si>
    <t>PCM5242RHBR-G2</t>
  </si>
  <si>
    <t>PCM5242RHBR</t>
  </si>
  <si>
    <t>4495</t>
  </si>
  <si>
    <t>11 Nov (08:15)</t>
  </si>
  <si>
    <t>VLCT-X1-16</t>
  </si>
  <si>
    <t>TH3030</t>
  </si>
  <si>
    <t>6578649A</t>
  </si>
  <si>
    <t>OCTAL</t>
  </si>
  <si>
    <t>PCMCONVTR</t>
  </si>
  <si>
    <t>VL611602</t>
  </si>
  <si>
    <t>17.5</t>
  </si>
  <si>
    <t>8.6</t>
  </si>
  <si>
    <t>19.5</t>
  </si>
  <si>
    <t>26.9</t>
  </si>
  <si>
    <t>94.7</t>
  </si>
  <si>
    <t>5.9</t>
  </si>
  <si>
    <t>13.6</t>
  </si>
  <si>
    <t>12/08/15</t>
  </si>
  <si>
    <t>10/25/15 13:33:41</t>
  </si>
  <si>
    <t>4648271</t>
  </si>
  <si>
    <t>8026218</t>
  </si>
  <si>
    <t>EA13</t>
  </si>
  <si>
    <t>TT5513</t>
  </si>
  <si>
    <t>CC24610DRBR-CK</t>
  </si>
  <si>
    <t>UCC24610DRBR</t>
  </si>
  <si>
    <t>13812</t>
  </si>
  <si>
    <t>12 Nov (13:03)</t>
  </si>
  <si>
    <t>DRB</t>
  </si>
  <si>
    <t>TH8006</t>
  </si>
  <si>
    <t>UCC24610</t>
  </si>
  <si>
    <t>E9269610</t>
  </si>
  <si>
    <t>8</t>
  </si>
  <si>
    <t>11.5</t>
  </si>
  <si>
    <t>74.1</t>
  </si>
  <si>
    <t>-1.7</t>
  </si>
  <si>
    <t>13.2</t>
  </si>
  <si>
    <t>11/01/15 17:32:08</t>
  </si>
  <si>
    <t>4568329</t>
  </si>
  <si>
    <t>SVA</t>
  </si>
  <si>
    <t>8013068</t>
  </si>
  <si>
    <t>EA14</t>
  </si>
  <si>
    <t>TT5514</t>
  </si>
  <si>
    <t>S62736RGYR-G2K</t>
  </si>
  <si>
    <t>TPS62736RGYR</t>
  </si>
  <si>
    <t>15105</t>
  </si>
  <si>
    <t>11 Nov (23:18)</t>
  </si>
  <si>
    <t>RGY</t>
  </si>
  <si>
    <t>TH8049</t>
  </si>
  <si>
    <t>BQ25570</t>
  </si>
  <si>
    <t>EF486310</t>
  </si>
  <si>
    <t>14.5</t>
  </si>
  <si>
    <t>7.0</t>
  </si>
  <si>
    <t>15.7</t>
  </si>
  <si>
    <t>10.2</t>
  </si>
  <si>
    <t>402.7</t>
  </si>
  <si>
    <t>10/28/15 12:37:21</t>
  </si>
  <si>
    <t>5645322</t>
  </si>
  <si>
    <t>8020387</t>
  </si>
  <si>
    <t>EA15</t>
  </si>
  <si>
    <t>TT5515</t>
  </si>
  <si>
    <t>24250RGER1-G2Y</t>
  </si>
  <si>
    <t>BQ24250RGER</t>
  </si>
  <si>
    <t>9985</t>
  </si>
  <si>
    <t>12 Nov (08:36)</t>
  </si>
  <si>
    <t>TH3024</t>
  </si>
  <si>
    <t>BQ2425XQ_A2</t>
  </si>
  <si>
    <t>EF432512</t>
  </si>
  <si>
    <t>12.5</t>
  </si>
  <si>
    <t>3.5</t>
  </si>
  <si>
    <t>14.4</t>
  </si>
  <si>
    <t>198.1</t>
  </si>
  <si>
    <t>1.6</t>
  </si>
  <si>
    <t>12.8</t>
  </si>
  <si>
    <t>11/27/15</t>
  </si>
  <si>
    <t>10/30/15 13:29:53</t>
  </si>
  <si>
    <t>5633036</t>
  </si>
  <si>
    <t>8024461</t>
  </si>
  <si>
    <t>EA16</t>
  </si>
  <si>
    <t>TT5519</t>
  </si>
  <si>
    <t>TPS65197RUYR-G</t>
  </si>
  <si>
    <t>TPS65197RUYR</t>
  </si>
  <si>
    <t>10052</t>
  </si>
  <si>
    <t>12 Nov (11:21)</t>
  </si>
  <si>
    <t>RUY</t>
  </si>
  <si>
    <t>TH8070</t>
  </si>
  <si>
    <t>TPS65197</t>
  </si>
  <si>
    <t>EF365207</t>
  </si>
  <si>
    <t>11.1</t>
  </si>
  <si>
    <t>3.6</t>
  </si>
  <si>
    <t>WQFN</t>
  </si>
  <si>
    <t>28</t>
  </si>
  <si>
    <t>12.2</t>
  </si>
  <si>
    <t>5.2</t>
  </si>
  <si>
    <t>176.4</t>
  </si>
  <si>
    <t>-1.0</t>
  </si>
  <si>
    <t>11/19/15</t>
  </si>
  <si>
    <t>10/31/15 23:28:40</t>
  </si>
  <si>
    <t>R714Q</t>
  </si>
  <si>
    <t>8009889</t>
  </si>
  <si>
    <t>EA17</t>
  </si>
  <si>
    <t>TT5517</t>
  </si>
  <si>
    <t>561AQDRCRQ1-G2</t>
  </si>
  <si>
    <t>PS2561AQDRCRQ1</t>
  </si>
  <si>
    <t>9274</t>
  </si>
  <si>
    <t>12 Nov (06:58)</t>
  </si>
  <si>
    <t>TH8028</t>
  </si>
  <si>
    <t>TPS2556</t>
  </si>
  <si>
    <t>EF522000</t>
  </si>
  <si>
    <t>15.4</t>
  </si>
  <si>
    <t>4.2</t>
  </si>
  <si>
    <t>16.8</t>
  </si>
  <si>
    <t>26.3</t>
  </si>
  <si>
    <t>121.9</t>
  </si>
  <si>
    <t>3.1</t>
  </si>
  <si>
    <t>12/04/15</t>
  </si>
  <si>
    <t>10/27/15 16:10:48</t>
  </si>
  <si>
    <t>5619076</t>
  </si>
  <si>
    <t>8002365</t>
  </si>
  <si>
    <t>EA18</t>
  </si>
  <si>
    <t>TT5518</t>
  </si>
  <si>
    <t>1640ARSLR1-G2K</t>
  </si>
  <si>
    <t>TPS51640ARSLR</t>
  </si>
  <si>
    <t>5179</t>
  </si>
  <si>
    <t>12 Nov (04:06)</t>
  </si>
  <si>
    <t>RSL</t>
  </si>
  <si>
    <t>TH3043</t>
  </si>
  <si>
    <t>TPS51640</t>
  </si>
  <si>
    <t>EF281718</t>
  </si>
  <si>
    <t>5.8</t>
  </si>
  <si>
    <t>48</t>
  </si>
  <si>
    <t>18.7</t>
  </si>
  <si>
    <t>27.8</t>
  </si>
  <si>
    <t>93.3</t>
  </si>
  <si>
    <t>5.6</t>
  </si>
  <si>
    <t>12/25/15</t>
  </si>
  <si>
    <t>10/25/15 11:57:15</t>
  </si>
  <si>
    <t>5619077</t>
  </si>
  <si>
    <t>8028819</t>
  </si>
  <si>
    <t>EA20</t>
  </si>
  <si>
    <t>TT5520</t>
  </si>
  <si>
    <t>25940ARVCR1-G2</t>
  </si>
  <si>
    <t>TPS25940ARVCR</t>
  </si>
  <si>
    <t>15519</t>
  </si>
  <si>
    <t>11 Nov (03:32)</t>
  </si>
  <si>
    <t>RVC</t>
  </si>
  <si>
    <t>TH8088</t>
  </si>
  <si>
    <t>TPS2592</t>
  </si>
  <si>
    <t>EF483816</t>
  </si>
  <si>
    <t>9.5</t>
  </si>
  <si>
    <t>10.6</t>
  </si>
  <si>
    <t>22.2</t>
  </si>
  <si>
    <t>-2.5</t>
  </si>
  <si>
    <t>12/28/15</t>
  </si>
  <si>
    <t>11/02/15 13:45:37</t>
  </si>
  <si>
    <t>5465354</t>
  </si>
  <si>
    <t>8028815</t>
  </si>
  <si>
    <t>TT5585</t>
  </si>
  <si>
    <t>15424</t>
  </si>
  <si>
    <t>11 Nov (00:12)</t>
  </si>
  <si>
    <t>TH8030</t>
  </si>
  <si>
    <t>3.3</t>
  </si>
  <si>
    <t>8030631</t>
  </si>
  <si>
    <t>EA22</t>
  </si>
  <si>
    <t>TT5522</t>
  </si>
  <si>
    <t>TPS2555DRCR-C</t>
  </si>
  <si>
    <t>TPS2555DRCR</t>
  </si>
  <si>
    <t>13743</t>
  </si>
  <si>
    <t>12 Nov (09:46)</t>
  </si>
  <si>
    <t>TH8115</t>
  </si>
  <si>
    <t>EF351300</t>
  </si>
  <si>
    <t>9.0</t>
  </si>
  <si>
    <t>69.6</t>
  </si>
  <si>
    <t>-3.0</t>
  </si>
  <si>
    <t>12/11/15</t>
  </si>
  <si>
    <t>11/03/15 02:04:42</t>
  </si>
  <si>
    <t>5634406</t>
  </si>
  <si>
    <t>8029348</t>
  </si>
  <si>
    <t>EA23</t>
  </si>
  <si>
    <t>TT5523</t>
  </si>
  <si>
    <t>S56121ADQPR1-C</t>
  </si>
  <si>
    <t>TPS56121ADQPR</t>
  </si>
  <si>
    <t>6231</t>
  </si>
  <si>
    <t>12 Nov (10:49)</t>
  </si>
  <si>
    <t>DQP</t>
  </si>
  <si>
    <t>TH8026</t>
  </si>
  <si>
    <t>TPS56221</t>
  </si>
  <si>
    <t>EF286030</t>
  </si>
  <si>
    <t>9.3</t>
  </si>
  <si>
    <t>1.4</t>
  </si>
  <si>
    <t>LSON-CLIP</t>
  </si>
  <si>
    <t>22</t>
  </si>
  <si>
    <t>8.5</t>
  </si>
  <si>
    <t>184.4</t>
  </si>
  <si>
    <t>-3.8</t>
  </si>
  <si>
    <t>12/06/15</t>
  </si>
  <si>
    <t>11/02/15 17:39:37</t>
  </si>
  <si>
    <t>5592983</t>
  </si>
  <si>
    <t>8009902</t>
  </si>
  <si>
    <t>EA24</t>
  </si>
  <si>
    <t>TT5553</t>
  </si>
  <si>
    <t>BQ25892RTWR-G2</t>
  </si>
  <si>
    <t>BQ25892RTWR</t>
  </si>
  <si>
    <t>10078</t>
  </si>
  <si>
    <t>11 Nov (16:32)</t>
  </si>
  <si>
    <t>RTW</t>
  </si>
  <si>
    <t>TH7016</t>
  </si>
  <si>
    <t>X12</t>
  </si>
  <si>
    <t>BQ25890</t>
  </si>
  <si>
    <t>EF561920</t>
  </si>
  <si>
    <t>8.4</t>
  </si>
  <si>
    <t>19.2</t>
  </si>
  <si>
    <t>410.3</t>
  </si>
  <si>
    <t>2676.4</t>
  </si>
  <si>
    <t>5.5</t>
  </si>
  <si>
    <t>10/27/15 16:11:12</t>
  </si>
  <si>
    <t>5635522</t>
  </si>
  <si>
    <t>8016418</t>
  </si>
  <si>
    <t>EA25</t>
  </si>
  <si>
    <t>TT5538</t>
  </si>
  <si>
    <t>BQ24196RGER-RY</t>
  </si>
  <si>
    <t>BQ24196RGER</t>
  </si>
  <si>
    <t>5519</t>
  </si>
  <si>
    <t>11 Nov (10:46)</t>
  </si>
  <si>
    <t>TH8094</t>
  </si>
  <si>
    <t>BQ2419X</t>
  </si>
  <si>
    <t>EF457634</t>
  </si>
  <si>
    <t>7.3</t>
  </si>
  <si>
    <t>11.8</t>
  </si>
  <si>
    <t>738.7</t>
  </si>
  <si>
    <t>1502.7</t>
  </si>
  <si>
    <t>8.0</t>
  </si>
  <si>
    <t>12/01/15</t>
  </si>
  <si>
    <t>10/29/15 11:43:02</t>
  </si>
  <si>
    <t>5218121</t>
  </si>
  <si>
    <t>8023359</t>
  </si>
  <si>
    <t>EA26</t>
  </si>
  <si>
    <t>TT5526</t>
  </si>
  <si>
    <t>408065RHLR-G2K</t>
  </si>
  <si>
    <t>SN1408065RHLR</t>
  </si>
  <si>
    <t>6386</t>
  </si>
  <si>
    <t>TH8016</t>
  </si>
  <si>
    <t>TPS40400</t>
  </si>
  <si>
    <t>EF386208</t>
  </si>
  <si>
    <t>178.7</t>
  </si>
  <si>
    <t>01/01/16</t>
  </si>
  <si>
    <t>10/31/15 11:58:45</t>
  </si>
  <si>
    <t>5583480</t>
  </si>
  <si>
    <t>8027693</t>
  </si>
  <si>
    <t>EA27</t>
  </si>
  <si>
    <t>TT5527</t>
  </si>
  <si>
    <t>A8001DRBR2-G2K</t>
  </si>
  <si>
    <t>TPS7A8001DRBR</t>
  </si>
  <si>
    <t>13678</t>
  </si>
  <si>
    <t>11 Nov (19:06)</t>
  </si>
  <si>
    <t>TH8120</t>
  </si>
  <si>
    <t>TPS7A80XX</t>
  </si>
  <si>
    <t>EF279706</t>
  </si>
  <si>
    <t>9.8</t>
  </si>
  <si>
    <t>10.9</t>
  </si>
  <si>
    <t>210.2</t>
  </si>
  <si>
    <t>-2.2</t>
  </si>
  <si>
    <t>11/23/15</t>
  </si>
  <si>
    <t>11/02/15 05:59:02</t>
  </si>
  <si>
    <t>5518212</t>
  </si>
  <si>
    <t>8021998</t>
  </si>
  <si>
    <t>EA28</t>
  </si>
  <si>
    <t>TT5512</t>
  </si>
  <si>
    <t>PS54620RGYR1-L</t>
  </si>
  <si>
    <t>TPS54620RGYR</t>
  </si>
  <si>
    <t>15082</t>
  </si>
  <si>
    <t>12 Nov (15:51)</t>
  </si>
  <si>
    <t>TH8035</t>
  </si>
  <si>
    <t>TPS54620</t>
  </si>
  <si>
    <t>11.9</t>
  </si>
  <si>
    <t>2.2</t>
  </si>
  <si>
    <t>25.9</t>
  </si>
  <si>
    <t>470.6</t>
  </si>
  <si>
    <t>10.8</t>
  </si>
  <si>
    <t>12/18/15</t>
  </si>
  <si>
    <t>10/31/15 02:33:39</t>
  </si>
  <si>
    <t>5027021</t>
  </si>
  <si>
    <t>8020452</t>
  </si>
  <si>
    <t>EA29</t>
  </si>
  <si>
    <t>TT5525</t>
  </si>
  <si>
    <t>5693</t>
  </si>
  <si>
    <t>12 Nov (07:26)</t>
  </si>
  <si>
    <t>TH8015</t>
  </si>
  <si>
    <t>6.9</t>
  </si>
  <si>
    <t>10.7</t>
  </si>
  <si>
    <t>10/30/15 13:31:48</t>
  </si>
  <si>
    <t>5220449</t>
  </si>
  <si>
    <t>5983273</t>
  </si>
  <si>
    <t>EA31</t>
  </si>
  <si>
    <t>TT5531</t>
  </si>
  <si>
    <t>Q24715RGRR-G2K</t>
  </si>
  <si>
    <t>BQ24715RGRR</t>
  </si>
  <si>
    <t>15101</t>
  </si>
  <si>
    <t>11 Nov (13:23)</t>
  </si>
  <si>
    <t>RGR</t>
  </si>
  <si>
    <t>TH80244</t>
  </si>
  <si>
    <t>BQ24715</t>
  </si>
  <si>
    <t>EF022503</t>
  </si>
  <si>
    <t>22.9</t>
  </si>
  <si>
    <t>24.0</t>
  </si>
  <si>
    <t>25.7</t>
  </si>
  <si>
    <t>127.0</t>
  </si>
  <si>
    <t>12/21/15</t>
  </si>
  <si>
    <t>10/20/15 03:15:35</t>
  </si>
  <si>
    <t>5620447</t>
  </si>
  <si>
    <t>8014139</t>
  </si>
  <si>
    <t>EA32</t>
  </si>
  <si>
    <t>TT5532</t>
  </si>
  <si>
    <t>53819ARGTR1-LK</t>
  </si>
  <si>
    <t>TPS53819ARGTR</t>
  </si>
  <si>
    <t>13821</t>
  </si>
  <si>
    <t>11 Nov (12:48)</t>
  </si>
  <si>
    <t>RGT</t>
  </si>
  <si>
    <t>TH7015</t>
  </si>
  <si>
    <t>TPS53819</t>
  </si>
  <si>
    <t>EF387410</t>
  </si>
  <si>
    <t>14.2</t>
  </si>
  <si>
    <t>6.3</t>
  </si>
  <si>
    <t>6.4</t>
  </si>
  <si>
    <t>16</t>
  </si>
  <si>
    <t>17.1</t>
  </si>
  <si>
    <t>51.0</t>
  </si>
  <si>
    <t>668.7</t>
  </si>
  <si>
    <t>3.4</t>
  </si>
  <si>
    <t>12/29/15</t>
  </si>
  <si>
    <t>10/28/15 19:17:08</t>
  </si>
  <si>
    <t>5230027</t>
  </si>
  <si>
    <t>8032228</t>
  </si>
  <si>
    <t>EA33</t>
  </si>
  <si>
    <t>TT5533</t>
  </si>
  <si>
    <t>51980RTVR1-G2K</t>
  </si>
  <si>
    <t>TPS51980RTVR</t>
  </si>
  <si>
    <t>7905</t>
  </si>
  <si>
    <t>0</t>
  </si>
  <si>
    <t>12 Nov (09:01)</t>
  </si>
  <si>
    <t>RTV</t>
  </si>
  <si>
    <t>TH3004</t>
  </si>
  <si>
    <t>TPS51220</t>
  </si>
  <si>
    <t>EF135430</t>
  </si>
  <si>
    <t>0.5</t>
  </si>
  <si>
    <t>64.8</t>
  </si>
  <si>
    <t>228.5</t>
  </si>
  <si>
    <t>-3.5</t>
  </si>
  <si>
    <t>11/03/15 12:46:51</t>
  </si>
  <si>
    <t>5641146</t>
  </si>
  <si>
    <t>8022175</t>
  </si>
  <si>
    <t>EA36</t>
  </si>
  <si>
    <t>TT5564</t>
  </si>
  <si>
    <t>N0706026RHHR-B</t>
  </si>
  <si>
    <t>SN0706026RHHR</t>
  </si>
  <si>
    <t>5177</t>
  </si>
  <si>
    <t>12 Nov (12:17)</t>
  </si>
  <si>
    <t>RHH</t>
  </si>
  <si>
    <t>TH8095</t>
  </si>
  <si>
    <t>DUAL</t>
  </si>
  <si>
    <t>TPS40140</t>
  </si>
  <si>
    <t>E9073435</t>
  </si>
  <si>
    <t>0.7</t>
  </si>
  <si>
    <t>36</t>
  </si>
  <si>
    <t>13.0</t>
  </si>
  <si>
    <t>14.8</t>
  </si>
  <si>
    <t>106.2</t>
  </si>
  <si>
    <t>0.1</t>
  </si>
  <si>
    <t>12.9</t>
  </si>
  <si>
    <t>10/31/15 03:08:06</t>
  </si>
  <si>
    <t>1512310</t>
  </si>
  <si>
    <t>8016752</t>
  </si>
  <si>
    <t>EA38</t>
  </si>
  <si>
    <t>TT5568</t>
  </si>
  <si>
    <t>Q24296RGER-G2Y</t>
  </si>
  <si>
    <t>BQ24296RGER</t>
  </si>
  <si>
    <t>9883</t>
  </si>
  <si>
    <t>11 Nov (14:44)</t>
  </si>
  <si>
    <t>TH8017</t>
  </si>
  <si>
    <t>EF502521</t>
  </si>
  <si>
    <t>13.5</t>
  </si>
  <si>
    <t>1.1</t>
  </si>
  <si>
    <t>30.9</t>
  </si>
  <si>
    <t>2.6</t>
  </si>
  <si>
    <t>01/20/16</t>
  </si>
  <si>
    <t>10/29/15 13:32:57</t>
  </si>
  <si>
    <t>4601808</t>
  </si>
  <si>
    <t>5991555</t>
  </si>
  <si>
    <t>EA39</t>
  </si>
  <si>
    <t>TT5539</t>
  </si>
  <si>
    <t>S544B20RVFR-LN</t>
  </si>
  <si>
    <t>TPS544B20RVFR</t>
  </si>
  <si>
    <t>3631</t>
  </si>
  <si>
    <t>11 Nov (20:27)</t>
  </si>
  <si>
    <t>RVF</t>
  </si>
  <si>
    <t>TH8091</t>
  </si>
  <si>
    <t>TPS544C20</t>
  </si>
  <si>
    <t>EF450607</t>
  </si>
  <si>
    <t>20.6</t>
  </si>
  <si>
    <t>LQFN-CLIP</t>
  </si>
  <si>
    <t>40</t>
  </si>
  <si>
    <t>24.2</t>
  </si>
  <si>
    <t>241.0</t>
  </si>
  <si>
    <t>612.9</t>
  </si>
  <si>
    <t>10.1</t>
  </si>
  <si>
    <t>14.1</t>
  </si>
  <si>
    <t>10/22/15 10:32:47</t>
  </si>
  <si>
    <t>5126001</t>
  </si>
  <si>
    <t>5995697</t>
  </si>
  <si>
    <t>EA41</t>
  </si>
  <si>
    <t>TT5541</t>
  </si>
  <si>
    <t>592ALDRCR1-G2K</t>
  </si>
  <si>
    <t>TPS2592ALDRCR</t>
  </si>
  <si>
    <t>13770</t>
  </si>
  <si>
    <t>11 Nov (20:48)</t>
  </si>
  <si>
    <t>TH3022</t>
  </si>
  <si>
    <t>EF432211</t>
  </si>
  <si>
    <t>17.6</t>
  </si>
  <si>
    <t>56.9</t>
  </si>
  <si>
    <t>10/23/15 12:50:29</t>
  </si>
  <si>
    <t>5631387</t>
  </si>
  <si>
    <t>5981139</t>
  </si>
  <si>
    <t>EA42</t>
  </si>
  <si>
    <t>TT5542</t>
  </si>
  <si>
    <t>1306051RHRR-G2</t>
  </si>
  <si>
    <t>SN1306051RHRR</t>
  </si>
  <si>
    <t>4859</t>
  </si>
  <si>
    <t>2</t>
  </si>
  <si>
    <t>9 Nov (06:31)</t>
  </si>
  <si>
    <t>RHR</t>
  </si>
  <si>
    <t>TH8101</t>
  </si>
  <si>
    <t>TPS65640</t>
  </si>
  <si>
    <t>EF458511</t>
  </si>
  <si>
    <t>23.5</t>
  </si>
  <si>
    <t>13.4</t>
  </si>
  <si>
    <t>24.6</t>
  </si>
  <si>
    <t>211.5</t>
  </si>
  <si>
    <t>683.1</t>
  </si>
  <si>
    <t>11/06/15</t>
  </si>
  <si>
    <t>10/19/15 13:44:33</t>
  </si>
  <si>
    <t>5434228</t>
  </si>
  <si>
    <t>5977346</t>
  </si>
  <si>
    <t>EA44</t>
  </si>
  <si>
    <t>TT5544</t>
  </si>
  <si>
    <t>D74110RVFR2-LN</t>
  </si>
  <si>
    <t>UCD74110RVFR</t>
  </si>
  <si>
    <t>3589</t>
  </si>
  <si>
    <t>12 Nov (12:59)</t>
  </si>
  <si>
    <t>TH8051</t>
  </si>
  <si>
    <t>UCD74110</t>
  </si>
  <si>
    <t>EF336412</t>
  </si>
  <si>
    <t>0.2</t>
  </si>
  <si>
    <t>28.5</t>
  </si>
  <si>
    <t>32.5</t>
  </si>
  <si>
    <t>17.0</t>
  </si>
  <si>
    <t>10/18/15 10:57:48</t>
  </si>
  <si>
    <t>4238010</t>
  </si>
  <si>
    <t>8021175</t>
  </si>
  <si>
    <t>EA45</t>
  </si>
  <si>
    <t>TT5545</t>
  </si>
  <si>
    <t>A3221AIRGVR-ZK</t>
  </si>
  <si>
    <t>INA3221AIRGVR</t>
  </si>
  <si>
    <t>10045</t>
  </si>
  <si>
    <t>12 Nov (00:36)</t>
  </si>
  <si>
    <t>RGV</t>
  </si>
  <si>
    <t>TH8085</t>
  </si>
  <si>
    <t>CS-DIGITAL</t>
  </si>
  <si>
    <t>EF390706</t>
  </si>
  <si>
    <t>24.8</t>
  </si>
  <si>
    <t>10/30/15 18:59:56</t>
  </si>
  <si>
    <t>5248027</t>
  </si>
  <si>
    <t>8026259</t>
  </si>
  <si>
    <t>EA51</t>
  </si>
  <si>
    <t>TT5551</t>
  </si>
  <si>
    <t>1108026RHDR1-R</t>
  </si>
  <si>
    <t>SN1108026RHDR</t>
  </si>
  <si>
    <t>7914</t>
  </si>
  <si>
    <t>12 Nov (11:03)</t>
  </si>
  <si>
    <t>RHD</t>
  </si>
  <si>
    <t>TH8090</t>
  </si>
  <si>
    <t>TPS65176</t>
  </si>
  <si>
    <t>EF364305</t>
  </si>
  <si>
    <t>4.5</t>
  </si>
  <si>
    <t>11.4</t>
  </si>
  <si>
    <t>77.9</t>
  </si>
  <si>
    <t>-1.5</t>
  </si>
  <si>
    <t>11/18/15</t>
  </si>
  <si>
    <t>11/01/15 17:34:16</t>
  </si>
  <si>
    <t>5253708</t>
  </si>
  <si>
    <t>5993163</t>
  </si>
  <si>
    <t>EA53</t>
  </si>
  <si>
    <t>TT5552</t>
  </si>
  <si>
    <t>BQ25890RTWR-G2</t>
  </si>
  <si>
    <t>BQ25890RTWR</t>
  </si>
  <si>
    <t>10071</t>
  </si>
  <si>
    <t>12 Nov (10:04)</t>
  </si>
  <si>
    <t>TH7007</t>
  </si>
  <si>
    <t>20.2</t>
  </si>
  <si>
    <t>15.9</t>
  </si>
  <si>
    <t>23.1</t>
  </si>
  <si>
    <t>98.6</t>
  </si>
  <si>
    <t>1685.5</t>
  </si>
  <si>
    <t>9.4</t>
  </si>
  <si>
    <t>12/15/15</t>
  </si>
  <si>
    <t>10/22/15 19:22:46</t>
  </si>
  <si>
    <t>5630200</t>
  </si>
  <si>
    <t>5993164</t>
  </si>
  <si>
    <t>EA54</t>
  </si>
  <si>
    <t>TT5554</t>
  </si>
  <si>
    <t>10075</t>
  </si>
  <si>
    <t>12 Nov (11:59)</t>
  </si>
  <si>
    <t>TH6001</t>
  </si>
  <si>
    <t>15.3</t>
  </si>
  <si>
    <t>8021275</t>
  </si>
  <si>
    <t>EA55</t>
  </si>
  <si>
    <t>TT5555</t>
  </si>
  <si>
    <t>58872Q5D6-NS2Y</t>
  </si>
  <si>
    <t>CSD58872Q5D</t>
  </si>
  <si>
    <t>7179</t>
  </si>
  <si>
    <t>12 Nov (14:51)</t>
  </si>
  <si>
    <t>DQY</t>
  </si>
  <si>
    <t>TH9004</t>
  </si>
  <si>
    <t>X1</t>
  </si>
  <si>
    <t>MCM</t>
  </si>
  <si>
    <t>EF526901</t>
  </si>
  <si>
    <t>2.8</t>
  </si>
  <si>
    <t>4.6</t>
  </si>
  <si>
    <t>311.8</t>
  </si>
  <si>
    <t>7.9</t>
  </si>
  <si>
    <t>10/30/15 19:05:05</t>
  </si>
  <si>
    <t>5264101</t>
  </si>
  <si>
    <t>8019798</t>
  </si>
  <si>
    <t>EA56</t>
  </si>
  <si>
    <t>TT5556</t>
  </si>
  <si>
    <t>PS53513RVER-LN</t>
  </si>
  <si>
    <t>TPS53513RVER</t>
  </si>
  <si>
    <t>7775</t>
  </si>
  <si>
    <t>12 Nov (13:52)</t>
  </si>
  <si>
    <t>RVE</t>
  </si>
  <si>
    <t>TH8027</t>
  </si>
  <si>
    <t>TPS53913</t>
  </si>
  <si>
    <t>EF406211</t>
  </si>
  <si>
    <t>2.0</t>
  </si>
  <si>
    <t>VQFN-CLIP</t>
  </si>
  <si>
    <t>16.4</t>
  </si>
  <si>
    <t>116.8</t>
  </si>
  <si>
    <t>-0.5</t>
  </si>
  <si>
    <t>16.9</t>
  </si>
  <si>
    <t>12/17/15</t>
  </si>
  <si>
    <t>10/30/15 10:28:04</t>
  </si>
  <si>
    <t>5204005</t>
  </si>
  <si>
    <t>8029891</t>
  </si>
  <si>
    <t>EA58</t>
  </si>
  <si>
    <t>TT5558</t>
  </si>
  <si>
    <t>PS54218RTER3-C</t>
  </si>
  <si>
    <t>TPS54218RTER</t>
  </si>
  <si>
    <t>12 Nov (08:01)</t>
  </si>
  <si>
    <t>RTE</t>
  </si>
  <si>
    <t>TH3021</t>
  </si>
  <si>
    <t>TPS54418</t>
  </si>
  <si>
    <t>EF185039</t>
  </si>
  <si>
    <t>9.2</t>
  </si>
  <si>
    <t>10.4</t>
  </si>
  <si>
    <t>293.7</t>
  </si>
  <si>
    <t>-2.8</t>
  </si>
  <si>
    <t>11/02/15 19:37:41</t>
  </si>
  <si>
    <t>5635636</t>
  </si>
  <si>
    <t>5991922</t>
  </si>
  <si>
    <t>EA59</t>
  </si>
  <si>
    <t>TT5559</t>
  </si>
  <si>
    <t>S53647RTAR-G2K</t>
  </si>
  <si>
    <t>TPS53647RTAR</t>
  </si>
  <si>
    <t>5171</t>
  </si>
  <si>
    <t>12 Nov (06:34)</t>
  </si>
  <si>
    <t>RTA</t>
  </si>
  <si>
    <t>TH8123</t>
  </si>
  <si>
    <t>TPS53661</t>
  </si>
  <si>
    <t>EF560402</t>
  </si>
  <si>
    <t>21.7</t>
  </si>
  <si>
    <t>146.3</t>
  </si>
  <si>
    <t>251.4</t>
  </si>
  <si>
    <t>10/22/15 11:03:49</t>
  </si>
  <si>
    <t>5642394</t>
  </si>
  <si>
    <t>8031830</t>
  </si>
  <si>
    <t>EA61</t>
  </si>
  <si>
    <t>TT5561</t>
  </si>
  <si>
    <t>Q24727RGRR-G2K</t>
  </si>
  <si>
    <t>BQ24727RGRR</t>
  </si>
  <si>
    <t>15111</t>
  </si>
  <si>
    <t>TH8064</t>
  </si>
  <si>
    <t>BQ24737</t>
  </si>
  <si>
    <t>EF357617</t>
  </si>
  <si>
    <t>4.4</t>
  </si>
  <si>
    <t>59.0</t>
  </si>
  <si>
    <t>-3.4</t>
  </si>
  <si>
    <t>13.3</t>
  </si>
  <si>
    <t>11/03/15 10:17:07</t>
  </si>
  <si>
    <t>5578021</t>
  </si>
  <si>
    <t>5988455</t>
  </si>
  <si>
    <t>EA62</t>
  </si>
  <si>
    <t>TT5562</t>
  </si>
  <si>
    <t>TPS2388RTQR-C</t>
  </si>
  <si>
    <t>TPS2388RTQR</t>
  </si>
  <si>
    <t>3337</t>
  </si>
  <si>
    <t>11 Nov (15:54)</t>
  </si>
  <si>
    <t>RTQ</t>
  </si>
  <si>
    <t>TH3018</t>
  </si>
  <si>
    <t>TPS2388</t>
  </si>
  <si>
    <t>E9517601</t>
  </si>
  <si>
    <t>21.5</t>
  </si>
  <si>
    <t>8.8</t>
  </si>
  <si>
    <t>56</t>
  </si>
  <si>
    <t>107.6</t>
  </si>
  <si>
    <t>253.6</t>
  </si>
  <si>
    <t>8.3</t>
  </si>
  <si>
    <t>16.2</t>
  </si>
  <si>
    <t>10/21/15 13:01:59</t>
  </si>
  <si>
    <t>5615488</t>
  </si>
  <si>
    <t>8027750</t>
  </si>
  <si>
    <t>EA65</t>
  </si>
  <si>
    <t>TT5565</t>
  </si>
  <si>
    <t>5633BRTER-KDG2</t>
  </si>
  <si>
    <t>TPS65633BRTER</t>
  </si>
  <si>
    <t>13766</t>
  </si>
  <si>
    <t>12 Nov (12:13)</t>
  </si>
  <si>
    <t>TH8031</t>
  </si>
  <si>
    <t>X8</t>
  </si>
  <si>
    <t>TPS65633</t>
  </si>
  <si>
    <t>EF486021</t>
  </si>
  <si>
    <t>0.4</t>
  </si>
  <si>
    <t>43.7</t>
  </si>
  <si>
    <t>11/02/15 06:20:29</t>
  </si>
  <si>
    <t>5626053</t>
  </si>
  <si>
    <t>8036695</t>
  </si>
  <si>
    <t>EA67</t>
  </si>
  <si>
    <t>TT5567</t>
  </si>
  <si>
    <t>PS53312RGTR-LY</t>
  </si>
  <si>
    <t>TPS53312RGTR</t>
  </si>
  <si>
    <t>16508</t>
  </si>
  <si>
    <t>12 Nov (13:24)</t>
  </si>
  <si>
    <t>TH8083</t>
  </si>
  <si>
    <t>TPS53312</t>
  </si>
  <si>
    <t>EF328703</t>
  </si>
  <si>
    <t>7.2</t>
  </si>
  <si>
    <t>83.6</t>
  </si>
  <si>
    <t>11/04/15 20:27:57</t>
  </si>
  <si>
    <t>5033047</t>
  </si>
  <si>
    <t>8016550</t>
  </si>
  <si>
    <t>EA68</t>
  </si>
  <si>
    <t>TT5511</t>
  </si>
  <si>
    <t>24296MRGER1-G2</t>
  </si>
  <si>
    <t>BQ24296MRGER</t>
  </si>
  <si>
    <t>9399</t>
  </si>
  <si>
    <t>9 Nov (14:08)</t>
  </si>
  <si>
    <t>TH8045</t>
  </si>
  <si>
    <t>3.2</t>
  </si>
  <si>
    <t>14.7</t>
  </si>
  <si>
    <t>179.8</t>
  </si>
  <si>
    <t>1.5</t>
  </si>
  <si>
    <t>10/29/15 12:30:02</t>
  </si>
  <si>
    <t>5602597</t>
  </si>
  <si>
    <t>5995309</t>
  </si>
  <si>
    <t>EA69</t>
  </si>
  <si>
    <t>TT5569</t>
  </si>
  <si>
    <t>51631RSMR-G2YK</t>
  </si>
  <si>
    <t>TPS51631RSMR</t>
  </si>
  <si>
    <t>9319</t>
  </si>
  <si>
    <t>12 Nov (03:20)</t>
  </si>
  <si>
    <t>RSM</t>
  </si>
  <si>
    <t>TH8046</t>
  </si>
  <si>
    <t>TPS51631</t>
  </si>
  <si>
    <t>EF377811</t>
  </si>
  <si>
    <t>20.7</t>
  </si>
  <si>
    <t>15.2</t>
  </si>
  <si>
    <t>41.4</t>
  </si>
  <si>
    <t>7.6</t>
  </si>
  <si>
    <t>10/23/15 10:40:33</t>
  </si>
  <si>
    <t>4673087</t>
  </si>
  <si>
    <t>5921945</t>
  </si>
  <si>
    <t>EA7</t>
  </si>
  <si>
    <t>TT5507</t>
  </si>
  <si>
    <t>S65177RHAR1-G2</t>
  </si>
  <si>
    <t>TPS65177RHAR</t>
  </si>
  <si>
    <t>4985</t>
  </si>
  <si>
    <t>12 Nov (06:23)</t>
  </si>
  <si>
    <t>TEMP_90_DEG</t>
  </si>
  <si>
    <t>RHA</t>
  </si>
  <si>
    <t>TH3003</t>
  </si>
  <si>
    <t>TPS65177</t>
  </si>
  <si>
    <t>EF361616</t>
  </si>
  <si>
    <t>40.6</t>
  </si>
  <si>
    <t>42.6</t>
  </si>
  <si>
    <t>448.0</t>
  </si>
  <si>
    <t>1003.9</t>
  </si>
  <si>
    <t>29.0</t>
  </si>
  <si>
    <t>10/02/15 11:15:47</t>
  </si>
  <si>
    <t>5615967</t>
  </si>
  <si>
    <t>8056119</t>
  </si>
  <si>
    <t>EA70</t>
  </si>
  <si>
    <t>TT5557</t>
  </si>
  <si>
    <t>S65175RSHR2-UN</t>
  </si>
  <si>
    <t>TPS65175RSHR</t>
  </si>
  <si>
    <t>4114</t>
  </si>
  <si>
    <t>12 Nov (10:56)</t>
  </si>
  <si>
    <t>RSH</t>
  </si>
  <si>
    <t>TH3033</t>
  </si>
  <si>
    <t>DUALB</t>
  </si>
  <si>
    <t>TPS65175</t>
  </si>
  <si>
    <t>EF446427</t>
  </si>
  <si>
    <t>1.3</t>
  </si>
  <si>
    <t>3.0</t>
  </si>
  <si>
    <t>113.3</t>
  </si>
  <si>
    <t>-2.4</t>
  </si>
  <si>
    <t>5.4</t>
  </si>
  <si>
    <t>11/10/15 18:21:19</t>
  </si>
  <si>
    <t>5644045</t>
  </si>
  <si>
    <t>8056121</t>
  </si>
  <si>
    <t>TT5570</t>
  </si>
  <si>
    <t>4183</t>
  </si>
  <si>
    <t>12 Nov (11:14)</t>
  </si>
  <si>
    <t>TH3008</t>
  </si>
  <si>
    <t>11/10/15 18:21:28</t>
  </si>
  <si>
    <t>8023307</t>
  </si>
  <si>
    <t>EA71</t>
  </si>
  <si>
    <t>TT5502</t>
  </si>
  <si>
    <t>12 Nov (05:23)</t>
  </si>
  <si>
    <t>TH8021</t>
  </si>
  <si>
    <t>12/23/15</t>
  </si>
  <si>
    <t>8023308</t>
  </si>
  <si>
    <t>TT5549</t>
  </si>
  <si>
    <t>15112</t>
  </si>
  <si>
    <t>12 Nov (06:13)</t>
  </si>
  <si>
    <t>TH8063</t>
  </si>
  <si>
    <t>8036631</t>
  </si>
  <si>
    <t>EA73</t>
  </si>
  <si>
    <t>TT5573</t>
  </si>
  <si>
    <t>PS74801DRCR2-B</t>
  </si>
  <si>
    <t>TPS74801DRCR</t>
  </si>
  <si>
    <t>12 Nov (11:07)</t>
  </si>
  <si>
    <t>TH7002</t>
  </si>
  <si>
    <t>TPS748XX</t>
  </si>
  <si>
    <t>EF467312</t>
  </si>
  <si>
    <t>31.0</t>
  </si>
  <si>
    <t>12/30/15</t>
  </si>
  <si>
    <t>11/04/15 20:21:26</t>
  </si>
  <si>
    <t>1514845</t>
  </si>
  <si>
    <t>8019758</t>
  </si>
  <si>
    <t>EA75</t>
  </si>
  <si>
    <t>TT5566</t>
  </si>
  <si>
    <t>D97376Q4M-LNKE</t>
  </si>
  <si>
    <t>CSD97376Q4M</t>
  </si>
  <si>
    <t>7733</t>
  </si>
  <si>
    <t>12 Nov (12:48)</t>
  </si>
  <si>
    <t>DPC</t>
  </si>
  <si>
    <t>TH8080</t>
  </si>
  <si>
    <t>EF479606</t>
  </si>
  <si>
    <t>VSON-CLIP</t>
  </si>
  <si>
    <t>16.3</t>
  </si>
  <si>
    <t>43.5</t>
  </si>
  <si>
    <t>554.5</t>
  </si>
  <si>
    <t>2.1</t>
  </si>
  <si>
    <t>10/30/15 10:26:59</t>
  </si>
  <si>
    <t>5169029</t>
  </si>
  <si>
    <t>8019757</t>
  </si>
  <si>
    <t>TT5575</t>
  </si>
  <si>
    <t>7748</t>
  </si>
  <si>
    <t>12 Nov (12:06)</t>
  </si>
  <si>
    <t>TH8069</t>
  </si>
  <si>
    <t>5.0</t>
  </si>
  <si>
    <t>8023002</t>
  </si>
  <si>
    <t>EA79</t>
  </si>
  <si>
    <t>TT5579</t>
  </si>
  <si>
    <t>PS63030DSKR-CK</t>
  </si>
  <si>
    <t>TPS63030DSKR</t>
  </si>
  <si>
    <t>30088</t>
  </si>
  <si>
    <t>12 Nov (10:11)</t>
  </si>
  <si>
    <t>DSK</t>
  </si>
  <si>
    <t>TH7010</t>
  </si>
  <si>
    <t>TPS6303X</t>
  </si>
  <si>
    <t>EF187516</t>
  </si>
  <si>
    <t>15.0</t>
  </si>
  <si>
    <t>14.6</t>
  </si>
  <si>
    <t>100.1</t>
  </si>
  <si>
    <t>14.3</t>
  </si>
  <si>
    <t>11/20/15</t>
  </si>
  <si>
    <t>10/31/15 11:13:00</t>
  </si>
  <si>
    <t>5639637</t>
  </si>
  <si>
    <t>8013296</t>
  </si>
  <si>
    <t>EA80</t>
  </si>
  <si>
    <t>TT5530</t>
  </si>
  <si>
    <t>1408009RTER-G2</t>
  </si>
  <si>
    <t>SN1408009RTER</t>
  </si>
  <si>
    <t>10580</t>
  </si>
  <si>
    <t>12 Nov (13:41)</t>
  </si>
  <si>
    <t>TH8033</t>
  </si>
  <si>
    <t>TPS2540</t>
  </si>
  <si>
    <t>EF454207</t>
  </si>
  <si>
    <t>15.6</t>
  </si>
  <si>
    <t>31.2</t>
  </si>
  <si>
    <t>12/10/15</t>
  </si>
  <si>
    <t>10/28/15 13:52:56</t>
  </si>
  <si>
    <t>4682124</t>
  </si>
  <si>
    <t>8026301</t>
  </si>
  <si>
    <t>TT5580</t>
  </si>
  <si>
    <t>TPS40322RHBR-C</t>
  </si>
  <si>
    <t>TPS40322RHBR</t>
  </si>
  <si>
    <t>7916</t>
  </si>
  <si>
    <t>12 Nov (11:52)</t>
  </si>
  <si>
    <t>TH8066</t>
  </si>
  <si>
    <t>TPS40322</t>
  </si>
  <si>
    <t>EF286412</t>
  </si>
  <si>
    <t>104.7</t>
  </si>
  <si>
    <t>11/01/15 17:37:05</t>
  </si>
  <si>
    <t>5583725</t>
  </si>
  <si>
    <t>8036709</t>
  </si>
  <si>
    <t>EA81</t>
  </si>
  <si>
    <t>TT5503</t>
  </si>
  <si>
    <t>TPS2557DRBR3-R</t>
  </si>
  <si>
    <t>TPS2557DRBR</t>
  </si>
  <si>
    <t>13813</t>
  </si>
  <si>
    <t>TH8073</t>
  </si>
  <si>
    <t>EF248210</t>
  </si>
  <si>
    <t>143.0</t>
  </si>
  <si>
    <t>-4.6</t>
  </si>
  <si>
    <t>11/04/15 20:28:41</t>
  </si>
  <si>
    <t>5248695</t>
  </si>
  <si>
    <t>8036710</t>
  </si>
  <si>
    <t>TT5581</t>
  </si>
  <si>
    <t>10237</t>
  </si>
  <si>
    <t>12 Nov (12:27)</t>
  </si>
  <si>
    <t>TH8039</t>
  </si>
  <si>
    <t>8018632</t>
  </si>
  <si>
    <t>EA82</t>
  </si>
  <si>
    <t>TT5571</t>
  </si>
  <si>
    <t>7551</t>
  </si>
  <si>
    <t>11 Nov (09:32)</t>
  </si>
  <si>
    <t>TH3010</t>
  </si>
  <si>
    <t>5.3</t>
  </si>
  <si>
    <t>2.7</t>
  </si>
  <si>
    <t>10/30/15 02:23:59</t>
  </si>
  <si>
    <t>5036032</t>
  </si>
  <si>
    <t>8009875</t>
  </si>
  <si>
    <t>TT5592</t>
  </si>
  <si>
    <t>Q25895MRTWR-G2</t>
  </si>
  <si>
    <t>BQ25895MRTWR</t>
  </si>
  <si>
    <t>10068</t>
  </si>
  <si>
    <t>12 Nov (09:57)</t>
  </si>
  <si>
    <t>TH7012</t>
  </si>
  <si>
    <t>BQ25895M</t>
  </si>
  <si>
    <t>18.3</t>
  </si>
  <si>
    <t>40.9</t>
  </si>
  <si>
    <t>230.2</t>
  </si>
  <si>
    <t>10/27/15 16:10:09</t>
  </si>
  <si>
    <t>5626002</t>
  </si>
  <si>
    <t>8021025</t>
  </si>
  <si>
    <t>EA83</t>
  </si>
  <si>
    <t>TT5529</t>
  </si>
  <si>
    <t>9908</t>
  </si>
  <si>
    <t>12 Nov (11:35)</t>
  </si>
  <si>
    <t>TH8119</t>
  </si>
  <si>
    <t>7.4</t>
  </si>
  <si>
    <t>10.5</t>
  </si>
  <si>
    <t>6.7</t>
  </si>
  <si>
    <t>10/30/15 18:53:00</t>
  </si>
  <si>
    <t>5220448</t>
  </si>
  <si>
    <t>8021029</t>
  </si>
  <si>
    <t>EA84</t>
  </si>
  <si>
    <t>TT5584</t>
  </si>
  <si>
    <t>9588</t>
  </si>
  <si>
    <t>TH8041</t>
  </si>
  <si>
    <t>6.8</t>
  </si>
  <si>
    <t>10/30/15 18:53:34</t>
  </si>
  <si>
    <t>8029810</t>
  </si>
  <si>
    <t>EA87</t>
  </si>
  <si>
    <t>TT5587</t>
  </si>
  <si>
    <t>PS40190DRCR-BY</t>
  </si>
  <si>
    <t>TPS40190DRCR</t>
  </si>
  <si>
    <t>12636</t>
  </si>
  <si>
    <t>12 Nov (09:43)</t>
  </si>
  <si>
    <t>TH8065</t>
  </si>
  <si>
    <t>TPS40190</t>
  </si>
  <si>
    <t>EF173809</t>
  </si>
  <si>
    <t>22.5</t>
  </si>
  <si>
    <t>11/02/15 19:34:15</t>
  </si>
  <si>
    <t>1508219</t>
  </si>
  <si>
    <t>5905595</t>
  </si>
  <si>
    <t>EA88</t>
  </si>
  <si>
    <t>TT5588</t>
  </si>
  <si>
    <t>PS65168RSBR1-R</t>
  </si>
  <si>
    <t>TPS65168RSBR</t>
  </si>
  <si>
    <t>4897</t>
  </si>
  <si>
    <t>12 Nov (00:32)</t>
  </si>
  <si>
    <t>RSB</t>
  </si>
  <si>
    <t>TH3016</t>
  </si>
  <si>
    <t>X4</t>
  </si>
  <si>
    <t>TPS65168</t>
  </si>
  <si>
    <t>EF306014</t>
  </si>
  <si>
    <t>45.3</t>
  </si>
  <si>
    <t>46.3</t>
  </si>
  <si>
    <t>239.6</t>
  </si>
  <si>
    <t>528.6</t>
  </si>
  <si>
    <t>33.2</t>
  </si>
  <si>
    <t>09/27/15 19:07:13</t>
  </si>
  <si>
    <t>1125281</t>
  </si>
  <si>
    <t>5993165</t>
  </si>
  <si>
    <t>EA89</t>
  </si>
  <si>
    <t>TT5589</t>
  </si>
  <si>
    <t>9522</t>
  </si>
  <si>
    <t>12 Nov (10:53)</t>
  </si>
  <si>
    <t>TH7011</t>
  </si>
  <si>
    <t>16.0</t>
  </si>
  <si>
    <t>8025188</t>
  </si>
  <si>
    <t>EA94</t>
  </si>
  <si>
    <t>TT5594</t>
  </si>
  <si>
    <t>58873Q3D1-NS2Y</t>
  </si>
  <si>
    <t>CSD58873Q3D</t>
  </si>
  <si>
    <t>5320</t>
  </si>
  <si>
    <t>12 Nov (11:49)</t>
  </si>
  <si>
    <t>DQZ</t>
  </si>
  <si>
    <t>TH9003</t>
  </si>
  <si>
    <t>EF588400</t>
  </si>
  <si>
    <t>1.0</t>
  </si>
  <si>
    <t>93.0</t>
  </si>
  <si>
    <t>-0.7</t>
  </si>
  <si>
    <t>11/01/15 09:50:52</t>
  </si>
  <si>
    <t>5253104</t>
  </si>
  <si>
    <t>8000115</t>
  </si>
  <si>
    <t>FUSION4</t>
  </si>
  <si>
    <t>TT5504</t>
  </si>
  <si>
    <t>NA826AIDRGR-RK</t>
  </si>
  <si>
    <t>INA826AIDRGR</t>
  </si>
  <si>
    <t>9106</t>
  </si>
  <si>
    <t>11 Nov (23:39)</t>
  </si>
  <si>
    <t>DRG</t>
  </si>
  <si>
    <t>TH8058</t>
  </si>
  <si>
    <t>6527744A</t>
  </si>
  <si>
    <t>UNKNOWN</t>
  </si>
  <si>
    <t>EF377214</t>
  </si>
  <si>
    <t>19.3</t>
  </si>
  <si>
    <t>6.2</t>
  </si>
  <si>
    <t>61.0</t>
  </si>
  <si>
    <t>10/24/15 19:00:40</t>
  </si>
  <si>
    <t>5176572</t>
  </si>
  <si>
    <t>8014199</t>
  </si>
  <si>
    <t>TT6501</t>
  </si>
  <si>
    <t>S8028IRTJR1-CK</t>
  </si>
  <si>
    <t>ADS8028IRTJR</t>
  </si>
  <si>
    <t>6814</t>
  </si>
  <si>
    <t>11 Nov (20:23)</t>
  </si>
  <si>
    <t>F1C2-200-128</t>
  </si>
  <si>
    <t>RTJ</t>
  </si>
  <si>
    <t>TH8071</t>
  </si>
  <si>
    <t>6527167B</t>
  </si>
  <si>
    <t>WIRELESS INFRA</t>
  </si>
  <si>
    <t>X8064408</t>
  </si>
  <si>
    <t>21.4</t>
  </si>
  <si>
    <t>357.4</t>
  </si>
  <si>
    <t>12/19/15</t>
  </si>
  <si>
    <t>10/28/15 19:19:29</t>
  </si>
  <si>
    <t>5534915</t>
  </si>
  <si>
    <t>8013118</t>
  </si>
  <si>
    <t>FUSION2</t>
  </si>
  <si>
    <t>TT6502</t>
  </si>
  <si>
    <t>SB8041RGCR-KD4</t>
  </si>
  <si>
    <t>TUSB8041RGCR</t>
  </si>
  <si>
    <t>2142</t>
  </si>
  <si>
    <t>12 Nov (05:34)</t>
  </si>
  <si>
    <t>F1E2-200-512</t>
  </si>
  <si>
    <t>RGC</t>
  </si>
  <si>
    <t>TH8132</t>
  </si>
  <si>
    <t>6554034A</t>
  </si>
  <si>
    <t>SSHUB</t>
  </si>
  <si>
    <t>X8081004</t>
  </si>
  <si>
    <t>64</t>
  </si>
  <si>
    <t>16.5</t>
  </si>
  <si>
    <t>21.3</t>
  </si>
  <si>
    <t>188.3</t>
  </si>
  <si>
    <t>10/28/15 12:44:05</t>
  </si>
  <si>
    <t>5022114</t>
  </si>
  <si>
    <t>8037587</t>
  </si>
  <si>
    <t>FUSION3</t>
  </si>
  <si>
    <t>TT6503</t>
  </si>
  <si>
    <t>B8040A1RKMR-4$</t>
  </si>
  <si>
    <t>TUSB8040A1RKMR</t>
  </si>
  <si>
    <t>3000</t>
  </si>
  <si>
    <t>8 Nov (00:03)</t>
  </si>
  <si>
    <t>F1L2-200-512</t>
  </si>
  <si>
    <t>RKM</t>
  </si>
  <si>
    <t>TH8043</t>
  </si>
  <si>
    <t>LOAD BD: 6528478A</t>
  </si>
  <si>
    <t>X8075008</t>
  </si>
  <si>
    <t>WQFN-MR</t>
  </si>
  <si>
    <t>100</t>
  </si>
  <si>
    <t>131.0</t>
  </si>
  <si>
    <t>-0.3</t>
  </si>
  <si>
    <t>11/15/15</t>
  </si>
  <si>
    <t>11/05/15 02:19:09</t>
  </si>
  <si>
    <t>4317374</t>
  </si>
  <si>
    <t>5987358</t>
  </si>
  <si>
    <t>TT6505</t>
  </si>
  <si>
    <t>K105LRHBR1-KD4</t>
  </si>
  <si>
    <t>TLK105LRHBR</t>
  </si>
  <si>
    <t>7874</t>
  </si>
  <si>
    <t>12 Nov (08:33)</t>
  </si>
  <si>
    <t>TH3029</t>
  </si>
  <si>
    <t>6544555A</t>
  </si>
  <si>
    <t>ACE MATH</t>
  </si>
  <si>
    <t>X8073807</t>
  </si>
  <si>
    <t>22.8</t>
  </si>
  <si>
    <t>38.8</t>
  </si>
  <si>
    <t>93.4</t>
  </si>
  <si>
    <t>9.7</t>
  </si>
  <si>
    <t>11/05/15</t>
  </si>
  <si>
    <t>10/21/15 07:17:08</t>
  </si>
  <si>
    <t>4087027</t>
  </si>
  <si>
    <t>5966637</t>
  </si>
  <si>
    <t>FUSION6</t>
  </si>
  <si>
    <t>TT6506</t>
  </si>
  <si>
    <t>S9110IRGER-CR&amp;</t>
  </si>
  <si>
    <t>ADS9110IRGER</t>
  </si>
  <si>
    <t>4062</t>
  </si>
  <si>
    <t>11 Nov (15:26)</t>
  </si>
  <si>
    <t>TH8116</t>
  </si>
  <si>
    <t>TEST &amp; MSRMT</t>
  </si>
  <si>
    <t>X8081100</t>
  </si>
  <si>
    <t>27.7</t>
  </si>
  <si>
    <t>3143.0</t>
  </si>
  <si>
    <t>29.2</t>
  </si>
  <si>
    <t>6286.0</t>
  </si>
  <si>
    <t>31.4</t>
  </si>
  <si>
    <t>10/15/15 07:09:35</t>
  </si>
  <si>
    <t>Y</t>
  </si>
  <si>
    <t>5634476</t>
  </si>
  <si>
    <t>8020992</t>
  </si>
  <si>
    <t>JX3</t>
  </si>
  <si>
    <t>TT7503</t>
  </si>
  <si>
    <t>Z50RSMRMC-T0G2</t>
  </si>
  <si>
    <t>BQ40Z50RSMRMC</t>
  </si>
  <si>
    <t>6760</t>
  </si>
  <si>
    <t>JP050B111-576</t>
  </si>
  <si>
    <t>TH7014</t>
  </si>
  <si>
    <t>6547832A</t>
  </si>
  <si>
    <t>X28</t>
  </si>
  <si>
    <t>BQ9000</t>
  </si>
  <si>
    <t>JF060329</t>
  </si>
  <si>
    <t>0.8</t>
  </si>
  <si>
    <t>0.9</t>
  </si>
  <si>
    <t>18.8</t>
  </si>
  <si>
    <t>38.7</t>
  </si>
  <si>
    <t>185.4</t>
  </si>
  <si>
    <t>10/30/15 18:52:02</t>
  </si>
  <si>
    <t>HB2106.1</t>
  </si>
  <si>
    <t>8020991</t>
  </si>
  <si>
    <t>TT7505</t>
  </si>
  <si>
    <t>10038</t>
  </si>
  <si>
    <t>TH7013</t>
  </si>
  <si>
    <t>8013795</t>
  </si>
  <si>
    <t>JX5</t>
  </si>
  <si>
    <t>TT7502</t>
  </si>
  <si>
    <t>20RSMRMC1-T0G2</t>
  </si>
  <si>
    <t>BQ40320RSMRMC</t>
  </si>
  <si>
    <t>9935</t>
  </si>
  <si>
    <t>10 Nov (17:16)</t>
  </si>
  <si>
    <t>2.9</t>
  </si>
  <si>
    <t>19.8</t>
  </si>
  <si>
    <t>18.2</t>
  </si>
  <si>
    <t>139.7</t>
  </si>
  <si>
    <t>10/28/15 18:22:41</t>
  </si>
  <si>
    <t>HB1869.1</t>
  </si>
  <si>
    <t>8028841</t>
  </si>
  <si>
    <t>R1 L4 BIN15</t>
  </si>
  <si>
    <t>TT5578</t>
  </si>
  <si>
    <t>TPS59116RGER-B</t>
  </si>
  <si>
    <t>TPS59116RGER</t>
  </si>
  <si>
    <t>5016</t>
  </si>
  <si>
    <t>12 Nov (14:13)</t>
  </si>
  <si>
    <t>TH8054</t>
  </si>
  <si>
    <t>TPS51116</t>
  </si>
  <si>
    <t>E9259531</t>
  </si>
  <si>
    <t>2.3</t>
  </si>
  <si>
    <t>21.2</t>
  </si>
  <si>
    <t>-2.3</t>
  </si>
  <si>
    <t>11/02/15 13:46:53</t>
  </si>
  <si>
    <t>1535547</t>
  </si>
  <si>
    <t>8030494</t>
  </si>
  <si>
    <t>R11 L4 BIN14</t>
  </si>
  <si>
    <t>TT5560</t>
  </si>
  <si>
    <t>D97374Q4M-LNKE</t>
  </si>
  <si>
    <t>CSD97374Q4M</t>
  </si>
  <si>
    <t>7759</t>
  </si>
  <si>
    <t>12 Nov (06:27)</t>
  </si>
  <si>
    <t>TH8112</t>
  </si>
  <si>
    <t>EF579000</t>
  </si>
  <si>
    <t>32.8</t>
  </si>
  <si>
    <t>239.2</t>
  </si>
  <si>
    <t>11/03/15 01:59:05</t>
  </si>
  <si>
    <t>5173038</t>
  </si>
  <si>
    <t>5998038</t>
  </si>
  <si>
    <t>R12 L3 BIN12</t>
  </si>
  <si>
    <t>TT5546</t>
  </si>
  <si>
    <t>4708DSGR-G2QR&amp;</t>
  </si>
  <si>
    <t>BQ294708DSGR</t>
  </si>
  <si>
    <t>21634</t>
  </si>
  <si>
    <t>12 Nov (10:39)</t>
  </si>
  <si>
    <t>DSG</t>
  </si>
  <si>
    <t>TH7008</t>
  </si>
  <si>
    <t>791.0</t>
  </si>
  <si>
    <t>31.6</t>
  </si>
  <si>
    <t>3164.0</t>
  </si>
  <si>
    <t>10/24/15 07:19:56</t>
  </si>
  <si>
    <t>5636764</t>
  </si>
  <si>
    <t>8025359</t>
  </si>
  <si>
    <t>R2 L4 BIN20</t>
  </si>
  <si>
    <t>TT5550</t>
  </si>
  <si>
    <t>BQ24777RUYR-G2</t>
  </si>
  <si>
    <t>BQ24777RUYR</t>
  </si>
  <si>
    <t>6363</t>
  </si>
  <si>
    <t>11 Nov (06:16)</t>
  </si>
  <si>
    <t>TH8098</t>
  </si>
  <si>
    <t>BQ24770</t>
  </si>
  <si>
    <t>EF514006</t>
  </si>
  <si>
    <t>132.2</t>
  </si>
  <si>
    <t>-1.4</t>
  </si>
  <si>
    <t>11/01/15 10:20:46</t>
  </si>
  <si>
    <t>5616271</t>
  </si>
  <si>
    <t>5953491</t>
  </si>
  <si>
    <t>R3 L4 BIN1</t>
  </si>
  <si>
    <t>TT5534</t>
  </si>
  <si>
    <t>PS65051RSMR1-R</t>
  </si>
  <si>
    <t>TPS65051RSMR</t>
  </si>
  <si>
    <t>4583</t>
  </si>
  <si>
    <t>12 Nov (07:19)</t>
  </si>
  <si>
    <t>TH8075</t>
  </si>
  <si>
    <t>6479677A</t>
  </si>
  <si>
    <t>TPS6505X</t>
  </si>
  <si>
    <t>EF097017</t>
  </si>
  <si>
    <t>32.6</t>
  </si>
  <si>
    <t>19.7</t>
  </si>
  <si>
    <t>37.2</t>
  </si>
  <si>
    <t>10/11/15 11:37:55</t>
  </si>
  <si>
    <t>5214193</t>
  </si>
  <si>
    <t>HVAL</t>
  </si>
  <si>
    <t>8018667</t>
  </si>
  <si>
    <t>R5 L1 BIN23</t>
  </si>
  <si>
    <t>TT5535</t>
  </si>
  <si>
    <t>PS61230DRCR1-L</t>
  </si>
  <si>
    <t>TPS61230DRCR</t>
  </si>
  <si>
    <t>13761</t>
  </si>
  <si>
    <t>12 Nov (11:00)</t>
  </si>
  <si>
    <t>TH8092</t>
  </si>
  <si>
    <t>6542694A</t>
  </si>
  <si>
    <t>TPS61230</t>
  </si>
  <si>
    <t>EF396910</t>
  </si>
  <si>
    <t>7.8</t>
  </si>
  <si>
    <t>98.5</t>
  </si>
  <si>
    <t>10/30/15 02:26:00</t>
  </si>
  <si>
    <t>5231029</t>
  </si>
  <si>
    <t>8019865</t>
  </si>
  <si>
    <t>R6 L3 BIN23</t>
  </si>
  <si>
    <t>TT5547</t>
  </si>
  <si>
    <t>24780SRUYR-G2K</t>
  </si>
  <si>
    <t>BQ24780SRUYR</t>
  </si>
  <si>
    <t>9976</t>
  </si>
  <si>
    <t>TH8011</t>
  </si>
  <si>
    <t>BQ24780</t>
  </si>
  <si>
    <t>EF608806</t>
  </si>
  <si>
    <t>175.2</t>
  </si>
  <si>
    <t>10/30/15 10:35:50</t>
  </si>
  <si>
    <t>5625750</t>
  </si>
  <si>
    <t>8018896</t>
  </si>
  <si>
    <t>R8 L4 BIN10</t>
  </si>
  <si>
    <t>TT5536</t>
  </si>
  <si>
    <t>5153</t>
  </si>
  <si>
    <t>12 Nov (08:26)</t>
  </si>
  <si>
    <t>TH3036</t>
  </si>
  <si>
    <t>14.0</t>
  </si>
  <si>
    <t>10/30/15 03:15:53</t>
  </si>
  <si>
    <t>1509101</t>
  </si>
  <si>
    <t>8042282</t>
  </si>
  <si>
    <t>R8 L1 BIN22</t>
  </si>
  <si>
    <t>TT5548</t>
  </si>
  <si>
    <t>S65283RGER-G2Y</t>
  </si>
  <si>
    <t>TPS65283RGER</t>
  </si>
  <si>
    <t>10020</t>
  </si>
  <si>
    <t>12 Nov (10:21)</t>
  </si>
  <si>
    <t>TH8079</t>
  </si>
  <si>
    <t>CLOVER</t>
  </si>
  <si>
    <t>EF521507</t>
  </si>
  <si>
    <t>-5.3</t>
  </si>
  <si>
    <t>12/02/15</t>
  </si>
  <si>
    <t>11/06/15 10:42:31</t>
  </si>
  <si>
    <t>5646504</t>
  </si>
  <si>
    <t>8032186</t>
  </si>
  <si>
    <t>R8 L3 BIN4</t>
  </si>
  <si>
    <t>TT5586</t>
  </si>
  <si>
    <t>53219RGTT2-G2K</t>
  </si>
  <si>
    <t>TPS53219RGTT</t>
  </si>
  <si>
    <t>13777</t>
  </si>
  <si>
    <t>TH3039</t>
  </si>
  <si>
    <t>TPS53219</t>
  </si>
  <si>
    <t>EF325211</t>
  </si>
  <si>
    <t>11/03/15 12:44:57</t>
  </si>
  <si>
    <t>5526515</t>
  </si>
  <si>
    <t>8025192</t>
  </si>
  <si>
    <t>R8 L4 BIN18</t>
  </si>
  <si>
    <t>TT5593</t>
  </si>
  <si>
    <t>5323</t>
  </si>
  <si>
    <t>TH9002</t>
  </si>
  <si>
    <t>8033260</t>
  </si>
  <si>
    <t>VLCT02</t>
  </si>
  <si>
    <t>TT1002</t>
  </si>
  <si>
    <t>C1101RGPR-KDW4</t>
  </si>
  <si>
    <t>CC1101RGPR</t>
  </si>
  <si>
    <t>10070</t>
  </si>
  <si>
    <t>VLCT-X1-RFI</t>
  </si>
  <si>
    <t>RGP</t>
  </si>
  <si>
    <t>TH8055</t>
  </si>
  <si>
    <t>6500875D</t>
  </si>
  <si>
    <t>CC1101</t>
  </si>
  <si>
    <t>VL232858</t>
  </si>
  <si>
    <t>6.1</t>
  </si>
  <si>
    <t>167.1</t>
  </si>
  <si>
    <t>-3.3</t>
  </si>
  <si>
    <t>12/22/15</t>
  </si>
  <si>
    <t>11/03/15 18:45:37</t>
  </si>
  <si>
    <t>DV4582.00</t>
  </si>
  <si>
    <t>EPD</t>
  </si>
  <si>
    <t>5997599</t>
  </si>
  <si>
    <t>VLCT13</t>
  </si>
  <si>
    <t>TT1003</t>
  </si>
  <si>
    <t>RE006RHBR-KDT0</t>
  </si>
  <si>
    <t>FRE006RHBR</t>
  </si>
  <si>
    <t>3511</t>
  </si>
  <si>
    <t>11 Nov (18:49)</t>
  </si>
  <si>
    <t>VLCT-X1-16-RFI</t>
  </si>
  <si>
    <t>TH8032</t>
  </si>
  <si>
    <t>6519931A</t>
  </si>
  <si>
    <t>CC2544</t>
  </si>
  <si>
    <t>VL462119</t>
  </si>
  <si>
    <t>18.9</t>
  </si>
  <si>
    <t>20.9</t>
  </si>
  <si>
    <t>64.7</t>
  </si>
  <si>
    <t>173.1</t>
  </si>
  <si>
    <t>10/24/15 02:57:01</t>
  </si>
  <si>
    <t>HB9060.1</t>
  </si>
  <si>
    <t>5996804</t>
  </si>
  <si>
    <t>VLCT07</t>
  </si>
  <si>
    <t>TT1007</t>
  </si>
  <si>
    <t>PS65270RGER-LY</t>
  </si>
  <si>
    <t>TPS65270RGER</t>
  </si>
  <si>
    <t>VLCT-X1</t>
  </si>
  <si>
    <t>TH3012</t>
  </si>
  <si>
    <t>6525291</t>
  </si>
  <si>
    <t>BERUNDA</t>
  </si>
  <si>
    <t>VL505009</t>
  </si>
  <si>
    <t>20.3</t>
  </si>
  <si>
    <t>60.9</t>
  </si>
  <si>
    <t>10/23/15 20:07:58</t>
  </si>
  <si>
    <t>5155051</t>
  </si>
  <si>
    <t>8056664</t>
  </si>
  <si>
    <t>TT1008</t>
  </si>
  <si>
    <t>RV10863DSNR-UC</t>
  </si>
  <si>
    <t>DRV10863DSNR</t>
  </si>
  <si>
    <t>15652</t>
  </si>
  <si>
    <t>11 Nov (18:28)</t>
  </si>
  <si>
    <t>VLCT-U4-8</t>
  </si>
  <si>
    <t>DSN</t>
  </si>
  <si>
    <t>TH8024</t>
  </si>
  <si>
    <t>6520447</t>
  </si>
  <si>
    <t>BETTA</t>
  </si>
  <si>
    <t>VL441005</t>
  </si>
  <si>
    <t>USON</t>
  </si>
  <si>
    <t>12.1</t>
  </si>
  <si>
    <t>-2.6</t>
  </si>
  <si>
    <t>11/10/15 21:58:18</t>
  </si>
  <si>
    <t>5029046</t>
  </si>
  <si>
    <t>8039153</t>
  </si>
  <si>
    <t>VLCT11</t>
  </si>
  <si>
    <t>TT1011</t>
  </si>
  <si>
    <t>10039</t>
  </si>
  <si>
    <t>12 Nov (08:43)</t>
  </si>
  <si>
    <t>TH8059</t>
  </si>
  <si>
    <t>-5.0</t>
  </si>
  <si>
    <t>11/05/15 12:22:31</t>
  </si>
  <si>
    <t>DV4583.00</t>
  </si>
  <si>
    <t>8021093</t>
  </si>
  <si>
    <t>VLCT10</t>
  </si>
  <si>
    <t>TT1012</t>
  </si>
  <si>
    <t>S3A225ERTER-RK</t>
  </si>
  <si>
    <t>TS3A225ERTER</t>
  </si>
  <si>
    <t>13721</t>
  </si>
  <si>
    <t>10 Nov (19:57)</t>
  </si>
  <si>
    <t>VLCT-U5-8</t>
  </si>
  <si>
    <t>TH8087</t>
  </si>
  <si>
    <t>6529576A</t>
  </si>
  <si>
    <t>SIGNAL_SWITCH</t>
  </si>
  <si>
    <t>VL501205</t>
  </si>
  <si>
    <t>79.7</t>
  </si>
  <si>
    <t>01/05/16</t>
  </si>
  <si>
    <t>10/30/15 18:55:59</t>
  </si>
  <si>
    <t>5169873</t>
  </si>
  <si>
    <t>8018967</t>
  </si>
  <si>
    <t>VLCT3</t>
  </si>
  <si>
    <t>TT1013</t>
  </si>
  <si>
    <t>7003</t>
  </si>
  <si>
    <t>12 Nov (02:28)</t>
  </si>
  <si>
    <t>TH8042</t>
  </si>
  <si>
    <t>14.9</t>
  </si>
  <si>
    <t>10/30/15 03:41:02</t>
  </si>
  <si>
    <t>HB9058.1</t>
  </si>
  <si>
    <t>8022049</t>
  </si>
  <si>
    <t>VLCT20</t>
  </si>
  <si>
    <t>TT1020</t>
  </si>
  <si>
    <t>2540F128R-KDW3</t>
  </si>
  <si>
    <t>CC2540F128RHAR</t>
  </si>
  <si>
    <t>5181</t>
  </si>
  <si>
    <t>12 Nov (02:21)</t>
  </si>
  <si>
    <t>TH8089</t>
  </si>
  <si>
    <t>6521499B</t>
  </si>
  <si>
    <t>CC2540</t>
  </si>
  <si>
    <t>VL542923</t>
  </si>
  <si>
    <t>7.1</t>
  </si>
  <si>
    <t>162.3</t>
  </si>
  <si>
    <t>275.7</t>
  </si>
  <si>
    <t>12/09/15</t>
  </si>
  <si>
    <t>10/31/15 02:34:50</t>
  </si>
  <si>
    <t>CG2205.00</t>
  </si>
  <si>
    <t>5955816</t>
  </si>
  <si>
    <t>VLCT22</t>
  </si>
  <si>
    <t>TT1022</t>
  </si>
  <si>
    <t>NN1001RSHR-C</t>
  </si>
  <si>
    <t>NN1001RSHR</t>
  </si>
  <si>
    <t>4471</t>
  </si>
  <si>
    <t>11 Nov (16:04)</t>
  </si>
  <si>
    <t>TH8081</t>
  </si>
  <si>
    <t>6529201A</t>
  </si>
  <si>
    <t>FOX</t>
  </si>
  <si>
    <t>VL550803</t>
  </si>
  <si>
    <t>32.9</t>
  </si>
  <si>
    <t>246.1</t>
  </si>
  <si>
    <t>991.2</t>
  </si>
  <si>
    <t>10/12/15 04:17:23</t>
  </si>
  <si>
    <t>5606269</t>
  </si>
  <si>
    <t>8043759</t>
  </si>
  <si>
    <t>TT1028</t>
  </si>
  <si>
    <t>245</t>
  </si>
  <si>
    <t>TH8056</t>
  </si>
  <si>
    <t>11/06/15 23:22:14</t>
  </si>
  <si>
    <t>CG2096.00</t>
  </si>
  <si>
    <t>8035652</t>
  </si>
  <si>
    <t>VLCT30</t>
  </si>
  <si>
    <t>TT1030</t>
  </si>
  <si>
    <t>A3132D2RHBR-G2</t>
  </si>
  <si>
    <t>TPA3132D2RHBR</t>
  </si>
  <si>
    <t>7908</t>
  </si>
  <si>
    <t>12 Nov (02:59)</t>
  </si>
  <si>
    <t>VLCT-X1A-16</t>
  </si>
  <si>
    <t>TH8012</t>
  </si>
  <si>
    <t>6569334A</t>
  </si>
  <si>
    <t>MIDPOWERAMPS</t>
  </si>
  <si>
    <t>VL586905</t>
  </si>
  <si>
    <t>47.1</t>
  </si>
  <si>
    <t>-4.1</t>
  </si>
  <si>
    <t>11/04/15 13:18:35</t>
  </si>
  <si>
    <t>5641170</t>
  </si>
  <si>
    <t>8026505</t>
  </si>
  <si>
    <t>TT1034</t>
  </si>
  <si>
    <t>3SS0001RLLR-RK</t>
  </si>
  <si>
    <t>HD3SS0001RLLR</t>
  </si>
  <si>
    <t>7328</t>
  </si>
  <si>
    <t>12 Nov (04:55)</t>
  </si>
  <si>
    <t>VLCT-X1-PRIME</t>
  </si>
  <si>
    <t>RLL</t>
  </si>
  <si>
    <t>TH7006</t>
  </si>
  <si>
    <t>6548842A  or  6569898A</t>
  </si>
  <si>
    <t>PASSIVE</t>
  </si>
  <si>
    <t>VL559809</t>
  </si>
  <si>
    <t>1.9</t>
  </si>
  <si>
    <t>55.8</t>
  </si>
  <si>
    <t>-0.6</t>
  </si>
  <si>
    <t>11/01/15 18:31:41</t>
  </si>
  <si>
    <t>5234269</t>
  </si>
  <si>
    <t>8009413</t>
  </si>
  <si>
    <t>VLCT14</t>
  </si>
  <si>
    <t>TT1036</t>
  </si>
  <si>
    <t>640F128R6-KDYF</t>
  </si>
  <si>
    <t>CC2640F128RSMR</t>
  </si>
  <si>
    <t>6508</t>
  </si>
  <si>
    <t>12 Nov (06:41)</t>
  </si>
  <si>
    <t>VLCT-VI-RFI</t>
  </si>
  <si>
    <t>TH8004</t>
  </si>
  <si>
    <t>6572083A</t>
  </si>
  <si>
    <t>CC2640</t>
  </si>
  <si>
    <t>VL643805</t>
  </si>
  <si>
    <t>15.5</t>
  </si>
  <si>
    <t>18.0</t>
  </si>
  <si>
    <t>120.2</t>
  </si>
  <si>
    <t>10/27/15 12:27:09</t>
  </si>
  <si>
    <t>PH2233.00</t>
  </si>
  <si>
    <t>8031814</t>
  </si>
  <si>
    <t>VLCT21</t>
  </si>
  <si>
    <t>TT5577</t>
  </si>
  <si>
    <t>24735RGRR1-G2K</t>
  </si>
  <si>
    <t>BQ24735RGRR</t>
  </si>
  <si>
    <t>15075</t>
  </si>
  <si>
    <t>11 Nov (17:32)</t>
  </si>
  <si>
    <t>TH3013</t>
  </si>
  <si>
    <t>BQ24735</t>
  </si>
  <si>
    <t>EF376224</t>
  </si>
  <si>
    <t>11/03/15 10:15:56</t>
  </si>
  <si>
    <t>5661840</t>
  </si>
  <si>
    <t>8025484</t>
  </si>
  <si>
    <t>TT5583</t>
  </si>
  <si>
    <t>11 Nov (19:13)</t>
  </si>
  <si>
    <t>TH3042</t>
  </si>
  <si>
    <t>11.7</t>
  </si>
  <si>
    <t>11/01/15 10:45:33</t>
  </si>
  <si>
    <t>8018638</t>
  </si>
  <si>
    <t>10679</t>
  </si>
  <si>
    <t>11 Nov (14:19)</t>
  </si>
  <si>
    <t>10/30/15 02:24:34</t>
  </si>
  <si>
    <t>5030009</t>
  </si>
  <si>
    <t>8013295</t>
  </si>
  <si>
    <t>12657</t>
  </si>
  <si>
    <t>Compare</t>
  </si>
  <si>
    <t>FLAG</t>
  </si>
  <si>
    <t>SMSDW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</si>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</sst>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8" fillId="0" borderId="10" xfId="42" applyFill="1" applyBorder="1"/>
    <xf numFmtId="0" fontId="18" fillId="0" borderId="0" xfId="42" applyFill="1"/>
    <xf numFmtId="0" fontId="18" fillId="0" borderId="0" xfId="42" applyFill="1"/>
    <xf numFmtId="0" fontId="19" fillId="0" borderId="10" xfId="42" applyFont="1" applyFill="1" applyBorder="1" applyAlignment="1">
      <alignment horizontal="center"/>
    </xf>
    <xf numFmtId="0" fontId="18" fillId="0" borderId="10" xfId="42" applyFill="1" applyBorder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E1" workbookViewId="0">
      <selection activeCell="O5" sqref="O5"/>
    </sheetView>
  </sheetViews>
  <sheetFormatPr defaultRowHeight="15" x14ac:dyDescent="0.25"/>
  <cols>
    <col min="1" max="1" width="23" hidden="1" customWidth="1"/>
    <col min="2" max="2" width="24.85546875" hidden="1" customWidth="1"/>
    <col min="3" max="3" width="21.7109375" hidden="1" customWidth="1"/>
    <col min="4" max="4" width="19.42578125" hidden="1" customWidth="1"/>
    <col min="5" max="5" width="27.7109375" bestFit="1" customWidth="1"/>
    <col min="6" max="6" width="20.85546875" bestFit="1" customWidth="1"/>
    <col min="7" max="7" width="25.85546875" bestFit="1" customWidth="1"/>
    <col min="8" max="8" width="15.42578125" bestFit="1" customWidth="1"/>
    <col min="9" max="9" width="24" hidden="1" customWidth="1"/>
    <col min="10" max="10" width="22.140625" hidden="1" customWidth="1"/>
    <col min="11" max="11" width="20.7109375" hidden="1" customWidth="1"/>
    <col min="12" max="12" width="18.5703125" hidden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1887</v>
      </c>
      <c r="O1" t="s">
        <v>1886</v>
      </c>
      <c r="P1" t="s">
        <v>1885</v>
      </c>
    </row>
    <row r="2" spans="1:16" x14ac:dyDescent="0.25">
      <c r="A2" t="s">
        <v>12</v>
      </c>
      <c r="B2" t="s">
        <v>13</v>
      </c>
      <c r="C2" t="s">
        <v>14</v>
      </c>
      <c r="D2">
        <v>2</v>
      </c>
      <c r="E2" t="s">
        <v>15</v>
      </c>
      <c r="F2" t="s">
        <v>13</v>
      </c>
      <c r="G2" t="s">
        <v>16</v>
      </c>
      <c r="H2">
        <v>2</v>
      </c>
      <c r="I2" t="s">
        <v>13</v>
      </c>
      <c r="J2" t="s">
        <v>14</v>
      </c>
      <c r="K2" t="s">
        <v>17</v>
      </c>
      <c r="L2">
        <v>2</v>
      </c>
      <c r="N2" t="str">
        <f>RIGHT(TRIM(F2),2)</f>
        <v>01</v>
      </c>
      <c r="O2" t="str">
        <f>VLOOKUP(N2:N98,'TstLots-TSF3'!$D$17:$R$99,14,TRUE)</f>
        <v>6471907A</v>
      </c>
      <c r="P2">
        <f>IF(EXACT(TRIM(O2),TRIM(G2)),0,1)</f>
        <v>0</v>
      </c>
    </row>
    <row r="3" spans="1:16" x14ac:dyDescent="0.25">
      <c r="A3" t="s">
        <v>18</v>
      </c>
      <c r="B3" t="s">
        <v>19</v>
      </c>
      <c r="C3" t="s">
        <v>20</v>
      </c>
      <c r="D3">
        <v>1</v>
      </c>
      <c r="E3" t="s">
        <v>21</v>
      </c>
      <c r="F3" t="s">
        <v>19</v>
      </c>
      <c r="G3" t="s">
        <v>22</v>
      </c>
      <c r="H3">
        <v>1</v>
      </c>
      <c r="I3" t="s">
        <v>19</v>
      </c>
      <c r="J3" t="s">
        <v>20</v>
      </c>
      <c r="K3" t="s">
        <v>23</v>
      </c>
      <c r="L3">
        <v>1</v>
      </c>
      <c r="N3" t="str">
        <f t="shared" ref="N3:N66" si="0">RIGHT(TRIM(F3),2)</f>
        <v>02</v>
      </c>
      <c r="O3" t="str">
        <f>VLOOKUP(N3:N99,'TstLots-TSF3'!$D$17:$R$99,14,TRUE)</f>
        <v>6487925B</v>
      </c>
      <c r="P3">
        <f t="shared" ref="P3:P66" si="1">IF(EXACT(TRIM(O3),TRIM(G3)),0,1)</f>
        <v>0</v>
      </c>
    </row>
    <row r="4" spans="1:16" x14ac:dyDescent="0.25">
      <c r="A4" t="s">
        <v>17</v>
      </c>
      <c r="B4" t="s">
        <v>24</v>
      </c>
      <c r="C4" t="s">
        <v>25</v>
      </c>
      <c r="D4">
        <v>1</v>
      </c>
      <c r="E4" t="s">
        <v>15</v>
      </c>
      <c r="F4" t="s">
        <v>24</v>
      </c>
      <c r="G4" t="s">
        <v>26</v>
      </c>
      <c r="H4">
        <v>1</v>
      </c>
      <c r="I4" t="s">
        <v>24</v>
      </c>
      <c r="J4" t="s">
        <v>25</v>
      </c>
      <c r="K4" t="s">
        <v>17</v>
      </c>
      <c r="L4">
        <v>1</v>
      </c>
      <c r="N4" t="str">
        <f t="shared" si="0"/>
        <v>03</v>
      </c>
      <c r="O4" t="str">
        <f>VLOOKUP(N4:N100,'TstLots-TSF3'!$D$17:$R$99,14,TRUE)</f>
        <v>6505771B</v>
      </c>
      <c r="P4">
        <f t="shared" si="1"/>
        <v>0</v>
      </c>
    </row>
    <row r="5" spans="1:16" x14ac:dyDescent="0.25">
      <c r="A5" s="6" t="s">
        <v>18</v>
      </c>
      <c r="B5" s="6" t="s">
        <v>27</v>
      </c>
      <c r="C5" s="6" t="s">
        <v>28</v>
      </c>
      <c r="D5" s="6">
        <v>1</v>
      </c>
      <c r="E5" s="6" t="s">
        <v>29</v>
      </c>
      <c r="F5" s="6" t="s">
        <v>27</v>
      </c>
      <c r="G5" s="6" t="s">
        <v>30</v>
      </c>
      <c r="H5" s="6">
        <v>1</v>
      </c>
      <c r="I5" s="6" t="s">
        <v>27</v>
      </c>
      <c r="J5" s="6" t="s">
        <v>28</v>
      </c>
      <c r="K5" s="6" t="s">
        <v>31</v>
      </c>
      <c r="L5" s="6">
        <v>1</v>
      </c>
      <c r="M5" s="6"/>
      <c r="N5" s="6" t="str">
        <f t="shared" si="0"/>
        <v>04</v>
      </c>
      <c r="O5" s="6" t="str">
        <f>VLOOKUP(N5:N101,'TstLots-TSF3'!$D$17:$R$99,14,TRUE)</f>
        <v>6527744A</v>
      </c>
      <c r="P5">
        <f t="shared" si="1"/>
        <v>1</v>
      </c>
    </row>
    <row r="6" spans="1:16" x14ac:dyDescent="0.25">
      <c r="A6" t="s">
        <v>17</v>
      </c>
      <c r="B6" t="s">
        <v>32</v>
      </c>
      <c r="C6" t="s">
        <v>33</v>
      </c>
      <c r="D6">
        <v>1</v>
      </c>
      <c r="E6" t="s">
        <v>15</v>
      </c>
      <c r="F6" t="s">
        <v>32</v>
      </c>
      <c r="G6" t="s">
        <v>34</v>
      </c>
      <c r="H6">
        <v>1</v>
      </c>
      <c r="I6" t="s">
        <v>32</v>
      </c>
      <c r="J6" t="s">
        <v>33</v>
      </c>
      <c r="K6" t="s">
        <v>17</v>
      </c>
      <c r="L6">
        <v>1</v>
      </c>
      <c r="N6" t="str">
        <f t="shared" si="0"/>
        <v>05</v>
      </c>
      <c r="O6" t="str">
        <f>VLOOKUP(N6:N102,'TstLots-TSF3'!$D$17:$R$99,14,TRUE)</f>
        <v>6555551A</v>
      </c>
      <c r="P6">
        <f t="shared" si="1"/>
        <v>0</v>
      </c>
    </row>
    <row r="7" spans="1:16" x14ac:dyDescent="0.25">
      <c r="A7" t="s">
        <v>35</v>
      </c>
      <c r="B7" t="s">
        <v>36</v>
      </c>
      <c r="C7" t="s">
        <v>37</v>
      </c>
      <c r="D7">
        <v>2</v>
      </c>
      <c r="E7" t="s">
        <v>15</v>
      </c>
      <c r="F7" t="s">
        <v>36</v>
      </c>
      <c r="G7" t="s">
        <v>38</v>
      </c>
      <c r="H7">
        <v>2</v>
      </c>
      <c r="I7" t="s">
        <v>36</v>
      </c>
      <c r="J7" t="s">
        <v>37</v>
      </c>
      <c r="K7" t="s">
        <v>17</v>
      </c>
      <c r="L7">
        <v>2</v>
      </c>
      <c r="N7" t="str">
        <f t="shared" si="0"/>
        <v>07</v>
      </c>
      <c r="O7" t="str">
        <f>VLOOKUP(N7:N103,'TstLots-TSF3'!$D$17:$R$99,14,TRUE)</f>
        <v>6526024A</v>
      </c>
      <c r="P7">
        <f t="shared" si="1"/>
        <v>0</v>
      </c>
    </row>
    <row r="8" spans="1:16" x14ac:dyDescent="0.25">
      <c r="A8" t="s">
        <v>12</v>
      </c>
      <c r="B8" t="s">
        <v>39</v>
      </c>
      <c r="D8">
        <v>1</v>
      </c>
      <c r="E8" s="6" t="s">
        <v>40</v>
      </c>
      <c r="F8" s="6" t="s">
        <v>39</v>
      </c>
      <c r="G8" s="6" t="s">
        <v>41</v>
      </c>
      <c r="H8" s="6">
        <v>1</v>
      </c>
      <c r="I8" s="6" t="s">
        <v>39</v>
      </c>
      <c r="J8" s="6" t="s">
        <v>42</v>
      </c>
      <c r="K8" s="6" t="s">
        <v>35</v>
      </c>
      <c r="L8" s="6">
        <v>1</v>
      </c>
      <c r="M8" s="6"/>
      <c r="N8" s="6" t="str">
        <f t="shared" si="0"/>
        <v>08</v>
      </c>
      <c r="O8" s="6" t="str">
        <f>VLOOKUP(N8:N104,'TstLots-TSF3'!$D$17:$R$99,14,TRUE)</f>
        <v/>
      </c>
      <c r="P8">
        <f t="shared" si="1"/>
        <v>1</v>
      </c>
    </row>
    <row r="9" spans="1:16" x14ac:dyDescent="0.25">
      <c r="A9" t="s">
        <v>12</v>
      </c>
      <c r="B9" t="s">
        <v>39</v>
      </c>
      <c r="D9">
        <v>1</v>
      </c>
      <c r="E9" s="6" t="s">
        <v>40</v>
      </c>
      <c r="F9" s="6" t="s">
        <v>39</v>
      </c>
      <c r="G9" s="6" t="s">
        <v>41</v>
      </c>
      <c r="H9" s="6">
        <v>1</v>
      </c>
      <c r="I9" s="6" t="s">
        <v>39</v>
      </c>
      <c r="J9" s="6" t="s">
        <v>43</v>
      </c>
      <c r="K9" s="6" t="s">
        <v>17</v>
      </c>
      <c r="L9" s="6">
        <v>1</v>
      </c>
      <c r="M9" s="6"/>
      <c r="N9" s="6" t="str">
        <f t="shared" si="0"/>
        <v>08</v>
      </c>
      <c r="O9" s="6" t="str">
        <f>VLOOKUP(N9:N105,'TstLots-TSF3'!$D$17:$R$99,14,TRUE)</f>
        <v/>
      </c>
      <c r="P9">
        <f t="shared" si="1"/>
        <v>1</v>
      </c>
    </row>
    <row r="10" spans="1:16" x14ac:dyDescent="0.25">
      <c r="A10" t="s">
        <v>17</v>
      </c>
      <c r="B10" t="s">
        <v>44</v>
      </c>
      <c r="C10" t="s">
        <v>45</v>
      </c>
      <c r="D10">
        <v>1</v>
      </c>
      <c r="E10" s="6" t="s">
        <v>40</v>
      </c>
      <c r="F10" s="6" t="s">
        <v>44</v>
      </c>
      <c r="G10" s="6" t="s">
        <v>46</v>
      </c>
      <c r="H10" s="6">
        <v>1</v>
      </c>
      <c r="I10" s="6" t="s">
        <v>44</v>
      </c>
      <c r="J10" s="6" t="s">
        <v>45</v>
      </c>
      <c r="K10" s="6" t="s">
        <v>17</v>
      </c>
      <c r="L10" s="6">
        <v>1</v>
      </c>
      <c r="M10" s="6"/>
      <c r="N10" s="6" t="str">
        <f t="shared" si="0"/>
        <v>09</v>
      </c>
      <c r="O10" s="6" t="str">
        <f>VLOOKUP(N10:N106,'TstLots-TSF3'!$D$17:$R$99,14,TRUE)</f>
        <v>6480208B</v>
      </c>
      <c r="P10">
        <f t="shared" si="1"/>
        <v>1</v>
      </c>
    </row>
    <row r="11" spans="1:16" x14ac:dyDescent="0.25">
      <c r="A11" t="s">
        <v>17</v>
      </c>
      <c r="B11" t="s">
        <v>44</v>
      </c>
      <c r="C11" t="s">
        <v>45</v>
      </c>
      <c r="D11">
        <v>1</v>
      </c>
      <c r="E11" s="6" t="s">
        <v>40</v>
      </c>
      <c r="F11" s="6" t="s">
        <v>44</v>
      </c>
      <c r="G11" s="6" t="s">
        <v>46</v>
      </c>
      <c r="H11" s="6">
        <v>1</v>
      </c>
      <c r="I11" s="6" t="s">
        <v>44</v>
      </c>
      <c r="J11" s="6" t="s">
        <v>47</v>
      </c>
      <c r="K11" s="6" t="s">
        <v>35</v>
      </c>
      <c r="L11" s="6">
        <v>1</v>
      </c>
      <c r="M11" s="6"/>
      <c r="N11" s="6" t="str">
        <f t="shared" si="0"/>
        <v>09</v>
      </c>
      <c r="O11" s="6" t="str">
        <f>VLOOKUP(N11:N107,'TstLots-TSF3'!$D$17:$R$99,14,TRUE)</f>
        <v>6480208B</v>
      </c>
      <c r="P11">
        <f t="shared" si="1"/>
        <v>1</v>
      </c>
    </row>
    <row r="12" spans="1:16" x14ac:dyDescent="0.25">
      <c r="A12" t="s">
        <v>48</v>
      </c>
      <c r="B12" t="s">
        <v>49</v>
      </c>
      <c r="C12" t="s">
        <v>50</v>
      </c>
      <c r="D12">
        <v>3</v>
      </c>
      <c r="E12" t="s">
        <v>51</v>
      </c>
      <c r="F12" t="s">
        <v>49</v>
      </c>
      <c r="G12" t="s">
        <v>52</v>
      </c>
      <c r="H12">
        <v>1</v>
      </c>
      <c r="I12" t="s">
        <v>49</v>
      </c>
      <c r="J12" t="s">
        <v>50</v>
      </c>
      <c r="K12" t="s">
        <v>53</v>
      </c>
      <c r="L12">
        <v>3</v>
      </c>
      <c r="N12" t="str">
        <f t="shared" si="0"/>
        <v>10</v>
      </c>
      <c r="O12" t="str">
        <f>VLOOKUP(N12:N108,'TstLots-TSF3'!$D$17:$R$99,14,TRUE)</f>
        <v>6517950B</v>
      </c>
      <c r="P12">
        <f t="shared" si="1"/>
        <v>0</v>
      </c>
    </row>
    <row r="13" spans="1:16" x14ac:dyDescent="0.25">
      <c r="A13" t="s">
        <v>48</v>
      </c>
      <c r="B13" t="s">
        <v>49</v>
      </c>
      <c r="C13" t="s">
        <v>50</v>
      </c>
      <c r="D13">
        <v>3</v>
      </c>
      <c r="E13" t="s">
        <v>51</v>
      </c>
      <c r="F13" t="s">
        <v>49</v>
      </c>
      <c r="G13" t="s">
        <v>52</v>
      </c>
      <c r="H13">
        <v>1</v>
      </c>
      <c r="I13" t="s">
        <v>49</v>
      </c>
      <c r="J13" t="s">
        <v>50</v>
      </c>
      <c r="K13" t="s">
        <v>53</v>
      </c>
      <c r="L13">
        <v>1</v>
      </c>
      <c r="N13" t="str">
        <f t="shared" si="0"/>
        <v>10</v>
      </c>
      <c r="O13" t="str">
        <f>VLOOKUP(N13:N109,'TstLots-TSF3'!$D$17:$R$99,14,TRUE)</f>
        <v>6517950B</v>
      </c>
      <c r="P13">
        <f t="shared" si="1"/>
        <v>0</v>
      </c>
    </row>
    <row r="14" spans="1:16" x14ac:dyDescent="0.25">
      <c r="A14" t="s">
        <v>48</v>
      </c>
      <c r="B14" t="s">
        <v>49</v>
      </c>
      <c r="C14" t="s">
        <v>50</v>
      </c>
      <c r="D14">
        <v>3</v>
      </c>
      <c r="E14" t="s">
        <v>51</v>
      </c>
      <c r="F14" t="s">
        <v>49</v>
      </c>
      <c r="G14" t="s">
        <v>52</v>
      </c>
      <c r="H14">
        <v>2</v>
      </c>
      <c r="I14" t="s">
        <v>49</v>
      </c>
      <c r="J14" t="s">
        <v>50</v>
      </c>
      <c r="K14" t="s">
        <v>53</v>
      </c>
      <c r="L14">
        <v>3</v>
      </c>
      <c r="N14" t="str">
        <f t="shared" si="0"/>
        <v>10</v>
      </c>
      <c r="O14" t="str">
        <f>VLOOKUP(N14:N110,'TstLots-TSF3'!$D$17:$R$99,14,TRUE)</f>
        <v>6517950B</v>
      </c>
      <c r="P14">
        <f t="shared" si="1"/>
        <v>0</v>
      </c>
    </row>
    <row r="15" spans="1:16" x14ac:dyDescent="0.25">
      <c r="A15" t="s">
        <v>48</v>
      </c>
      <c r="B15" t="s">
        <v>49</v>
      </c>
      <c r="C15" t="s">
        <v>50</v>
      </c>
      <c r="D15">
        <v>3</v>
      </c>
      <c r="E15" t="s">
        <v>51</v>
      </c>
      <c r="F15" t="s">
        <v>49</v>
      </c>
      <c r="G15" t="s">
        <v>52</v>
      </c>
      <c r="H15">
        <v>2</v>
      </c>
      <c r="I15" t="s">
        <v>49</v>
      </c>
      <c r="J15" t="s">
        <v>50</v>
      </c>
      <c r="K15" t="s">
        <v>53</v>
      </c>
      <c r="L15">
        <v>1</v>
      </c>
      <c r="N15" t="str">
        <f t="shared" si="0"/>
        <v>10</v>
      </c>
      <c r="O15" t="str">
        <f>VLOOKUP(N15:N111,'TstLots-TSF3'!$D$17:$R$99,14,TRUE)</f>
        <v>6517950B</v>
      </c>
      <c r="P15">
        <f t="shared" si="1"/>
        <v>0</v>
      </c>
    </row>
    <row r="16" spans="1:16" x14ac:dyDescent="0.25">
      <c r="A16" t="s">
        <v>23</v>
      </c>
      <c r="B16" t="s">
        <v>54</v>
      </c>
      <c r="C16" t="s">
        <v>20</v>
      </c>
      <c r="D16">
        <v>1</v>
      </c>
      <c r="E16" t="s">
        <v>15</v>
      </c>
      <c r="F16" t="s">
        <v>54</v>
      </c>
      <c r="G16" t="s">
        <v>22</v>
      </c>
      <c r="H16">
        <v>1</v>
      </c>
      <c r="I16" t="s">
        <v>54</v>
      </c>
      <c r="J16" t="s">
        <v>20</v>
      </c>
      <c r="K16" t="s">
        <v>17</v>
      </c>
      <c r="L16">
        <v>1</v>
      </c>
      <c r="N16" t="str">
        <f t="shared" si="0"/>
        <v>12</v>
      </c>
      <c r="O16" t="str">
        <f>VLOOKUP(N16:N112,'TstLots-TSF3'!$D$17:$R$99,14,TRUE)</f>
        <v>6487925B</v>
      </c>
      <c r="P16">
        <f t="shared" si="1"/>
        <v>0</v>
      </c>
    </row>
    <row r="17" spans="1:16" x14ac:dyDescent="0.25">
      <c r="A17" t="s">
        <v>18</v>
      </c>
      <c r="B17" t="s">
        <v>55</v>
      </c>
      <c r="C17" t="s">
        <v>56</v>
      </c>
      <c r="D17">
        <v>1</v>
      </c>
      <c r="E17" t="s">
        <v>15</v>
      </c>
      <c r="F17" t="s">
        <v>55</v>
      </c>
      <c r="G17" t="s">
        <v>57</v>
      </c>
      <c r="H17">
        <v>1</v>
      </c>
      <c r="I17" t="s">
        <v>55</v>
      </c>
      <c r="J17" t="s">
        <v>56</v>
      </c>
      <c r="K17" t="s">
        <v>17</v>
      </c>
      <c r="L17">
        <v>1</v>
      </c>
      <c r="N17" t="str">
        <f t="shared" si="0"/>
        <v>13</v>
      </c>
      <c r="O17" t="str">
        <f>VLOOKUP(N17:N113,'TstLots-TSF3'!$D$17:$R$99,14,TRUE)</f>
        <v>6511094C</v>
      </c>
      <c r="P17">
        <f t="shared" si="1"/>
        <v>0</v>
      </c>
    </row>
    <row r="18" spans="1:16" x14ac:dyDescent="0.25">
      <c r="A18" t="s">
        <v>58</v>
      </c>
      <c r="B18" t="s">
        <v>59</v>
      </c>
      <c r="C18" t="s">
        <v>60</v>
      </c>
      <c r="D18">
        <v>1</v>
      </c>
      <c r="E18" s="6" t="s">
        <v>51</v>
      </c>
      <c r="F18" s="6" t="s">
        <v>59</v>
      </c>
      <c r="G18" s="6" t="s">
        <v>61</v>
      </c>
      <c r="H18" s="6">
        <v>1</v>
      </c>
      <c r="I18" s="6" t="s">
        <v>59</v>
      </c>
      <c r="J18" s="6" t="s">
        <v>60</v>
      </c>
      <c r="K18" s="6" t="s">
        <v>62</v>
      </c>
      <c r="L18" s="6">
        <v>1</v>
      </c>
      <c r="M18" s="6"/>
      <c r="N18" s="6" t="str">
        <f t="shared" si="0"/>
        <v>14</v>
      </c>
      <c r="O18" s="6" t="str">
        <f>VLOOKUP(N18:N114,'TstLots-TSF3'!$D$17:$R$99,14,TRUE)</f>
        <v>6566885A</v>
      </c>
      <c r="P18">
        <f t="shared" si="1"/>
        <v>1</v>
      </c>
    </row>
    <row r="19" spans="1:16" x14ac:dyDescent="0.25">
      <c r="A19" t="s">
        <v>63</v>
      </c>
      <c r="B19" t="s">
        <v>64</v>
      </c>
      <c r="C19" t="s">
        <v>65</v>
      </c>
      <c r="D19">
        <v>1</v>
      </c>
      <c r="E19" t="s">
        <v>66</v>
      </c>
      <c r="F19" t="s">
        <v>64</v>
      </c>
      <c r="G19" t="s">
        <v>67</v>
      </c>
      <c r="H19">
        <v>1</v>
      </c>
      <c r="I19" t="s">
        <v>64</v>
      </c>
      <c r="J19" t="s">
        <v>65</v>
      </c>
      <c r="K19" t="s">
        <v>62</v>
      </c>
      <c r="L19">
        <v>1</v>
      </c>
      <c r="N19" t="str">
        <f t="shared" si="0"/>
        <v>15</v>
      </c>
      <c r="O19" t="str">
        <f>VLOOKUP(N19:N115,'TstLots-TSF3'!$D$17:$R$99,14,TRUE)</f>
        <v>6556725A</v>
      </c>
      <c r="P19">
        <f t="shared" si="1"/>
        <v>0</v>
      </c>
    </row>
    <row r="20" spans="1:16" x14ac:dyDescent="0.25">
      <c r="A20" s="6" t="s">
        <v>48</v>
      </c>
      <c r="B20" s="6" t="s">
        <v>68</v>
      </c>
      <c r="C20" s="6" t="s">
        <v>69</v>
      </c>
      <c r="D20" s="6">
        <v>1</v>
      </c>
      <c r="E20" s="6" t="s">
        <v>15</v>
      </c>
      <c r="F20" s="6" t="s">
        <v>68</v>
      </c>
      <c r="G20" s="6" t="s">
        <v>70</v>
      </c>
      <c r="H20" s="6">
        <v>1</v>
      </c>
      <c r="I20" s="6" t="s">
        <v>68</v>
      </c>
      <c r="J20" s="6" t="s">
        <v>69</v>
      </c>
      <c r="K20" s="6" t="s">
        <v>17</v>
      </c>
      <c r="L20" s="6">
        <v>1</v>
      </c>
      <c r="M20" s="6"/>
      <c r="N20" s="6" t="str">
        <f t="shared" si="0"/>
        <v>16</v>
      </c>
      <c r="O20" s="6" t="str">
        <f>VLOOKUP(N20:N116,'TstLots-TSF3'!$D$17:$R$99,14,TRUE)</f>
        <v>6556725A</v>
      </c>
      <c r="P20">
        <f t="shared" si="1"/>
        <v>1</v>
      </c>
    </row>
    <row r="21" spans="1:16" x14ac:dyDescent="0.25">
      <c r="A21" t="s">
        <v>17</v>
      </c>
      <c r="B21" t="s">
        <v>71</v>
      </c>
      <c r="C21" t="s">
        <v>72</v>
      </c>
      <c r="D21">
        <v>1</v>
      </c>
      <c r="E21" t="s">
        <v>15</v>
      </c>
      <c r="F21" t="s">
        <v>71</v>
      </c>
      <c r="G21" t="s">
        <v>73</v>
      </c>
      <c r="H21">
        <v>1</v>
      </c>
      <c r="I21" t="s">
        <v>71</v>
      </c>
      <c r="J21" t="s">
        <v>72</v>
      </c>
      <c r="K21" t="s">
        <v>17</v>
      </c>
      <c r="L21">
        <v>1</v>
      </c>
      <c r="N21" t="str">
        <f t="shared" si="0"/>
        <v>17</v>
      </c>
      <c r="O21" t="str">
        <f>VLOOKUP(N21:N117,'TstLots-TSF3'!$D$17:$R$99,14,TRUE)</f>
        <v>6505620C</v>
      </c>
      <c r="P21">
        <f t="shared" si="1"/>
        <v>0</v>
      </c>
    </row>
    <row r="22" spans="1:16" x14ac:dyDescent="0.25">
      <c r="A22" t="s">
        <v>58</v>
      </c>
      <c r="B22" t="s">
        <v>74</v>
      </c>
      <c r="C22" t="s">
        <v>75</v>
      </c>
      <c r="D22">
        <v>1</v>
      </c>
      <c r="E22" t="s">
        <v>21</v>
      </c>
      <c r="F22" t="s">
        <v>74</v>
      </c>
      <c r="G22" t="s">
        <v>76</v>
      </c>
      <c r="H22">
        <v>1</v>
      </c>
      <c r="I22" t="s">
        <v>74</v>
      </c>
      <c r="J22" t="s">
        <v>75</v>
      </c>
      <c r="K22" t="s">
        <v>23</v>
      </c>
      <c r="L22">
        <v>1</v>
      </c>
      <c r="N22" t="str">
        <f t="shared" si="0"/>
        <v>18</v>
      </c>
      <c r="O22" t="str">
        <f>VLOOKUP(N22:N118,'TstLots-TSF3'!$D$17:$R$99,14,TRUE)</f>
        <v>6517701E</v>
      </c>
      <c r="P22">
        <f t="shared" si="1"/>
        <v>0</v>
      </c>
    </row>
    <row r="23" spans="1:16" x14ac:dyDescent="0.25">
      <c r="A23" t="s">
        <v>23</v>
      </c>
      <c r="B23" t="s">
        <v>77</v>
      </c>
      <c r="C23" t="s">
        <v>78</v>
      </c>
      <c r="D23">
        <v>2</v>
      </c>
      <c r="E23" t="s">
        <v>15</v>
      </c>
      <c r="F23" t="s">
        <v>77</v>
      </c>
      <c r="G23" t="s">
        <v>79</v>
      </c>
      <c r="H23">
        <v>2</v>
      </c>
      <c r="I23" t="s">
        <v>77</v>
      </c>
      <c r="J23" t="s">
        <v>78</v>
      </c>
      <c r="K23" t="s">
        <v>17</v>
      </c>
      <c r="L23">
        <v>2</v>
      </c>
      <c r="N23" t="str">
        <f t="shared" si="0"/>
        <v>19</v>
      </c>
      <c r="O23" t="str">
        <f>VLOOKUP(N23:N119,'TstLots-TSF3'!$D$17:$R$99,14,TRUE)</f>
        <v>6526546B</v>
      </c>
      <c r="P23">
        <f t="shared" si="1"/>
        <v>0</v>
      </c>
    </row>
    <row r="24" spans="1:16" x14ac:dyDescent="0.25">
      <c r="A24" t="s">
        <v>63</v>
      </c>
      <c r="B24" t="s">
        <v>80</v>
      </c>
      <c r="C24" t="s">
        <v>81</v>
      </c>
      <c r="D24">
        <v>1</v>
      </c>
      <c r="E24" t="s">
        <v>21</v>
      </c>
      <c r="F24" t="s">
        <v>80</v>
      </c>
      <c r="G24" t="s">
        <v>82</v>
      </c>
      <c r="H24">
        <v>1</v>
      </c>
      <c r="I24" t="s">
        <v>80</v>
      </c>
      <c r="J24" t="s">
        <v>81</v>
      </c>
      <c r="K24" t="s">
        <v>23</v>
      </c>
      <c r="L24">
        <v>1</v>
      </c>
      <c r="N24" t="str">
        <f t="shared" si="0"/>
        <v>20</v>
      </c>
      <c r="O24" t="str">
        <f>VLOOKUP(N24:N120,'TstLots-TSF3'!$D$17:$R$99,14,TRUE)</f>
        <v>6568858D</v>
      </c>
      <c r="P24">
        <f t="shared" si="1"/>
        <v>0</v>
      </c>
    </row>
    <row r="25" spans="1:16" x14ac:dyDescent="0.25">
      <c r="A25" t="s">
        <v>17</v>
      </c>
      <c r="B25" t="s">
        <v>83</v>
      </c>
      <c r="C25" t="s">
        <v>84</v>
      </c>
      <c r="D25">
        <v>1</v>
      </c>
      <c r="E25" t="s">
        <v>15</v>
      </c>
      <c r="F25" t="s">
        <v>83</v>
      </c>
      <c r="G25" t="s">
        <v>85</v>
      </c>
      <c r="H25">
        <v>1</v>
      </c>
      <c r="I25" t="s">
        <v>83</v>
      </c>
      <c r="J25" t="s">
        <v>84</v>
      </c>
      <c r="K25" t="s">
        <v>17</v>
      </c>
      <c r="L25">
        <v>1</v>
      </c>
      <c r="N25" t="str">
        <f t="shared" si="0"/>
        <v>22</v>
      </c>
      <c r="O25" t="str">
        <f>VLOOKUP(N25:N121,'TstLots-TSF3'!$D$17:$R$99,14,TRUE)</f>
        <v>6523514A</v>
      </c>
      <c r="P25">
        <f t="shared" si="1"/>
        <v>0</v>
      </c>
    </row>
    <row r="26" spans="1:16" x14ac:dyDescent="0.25">
      <c r="A26" t="s">
        <v>23</v>
      </c>
      <c r="B26" t="s">
        <v>86</v>
      </c>
      <c r="C26" t="s">
        <v>87</v>
      </c>
      <c r="D26">
        <v>1</v>
      </c>
      <c r="E26" t="s">
        <v>21</v>
      </c>
      <c r="F26" t="s">
        <v>86</v>
      </c>
      <c r="G26" t="s">
        <v>88</v>
      </c>
      <c r="H26">
        <v>1</v>
      </c>
      <c r="I26" t="s">
        <v>86</v>
      </c>
      <c r="J26" t="s">
        <v>87</v>
      </c>
      <c r="K26" t="s">
        <v>23</v>
      </c>
      <c r="L26">
        <v>1</v>
      </c>
      <c r="N26" t="str">
        <f t="shared" si="0"/>
        <v>23</v>
      </c>
      <c r="O26" t="str">
        <f>VLOOKUP(N26:N122,'TstLots-TSF3'!$D$17:$R$99,14,TRUE)</f>
        <v>6514494A</v>
      </c>
      <c r="P26">
        <f t="shared" si="1"/>
        <v>0</v>
      </c>
    </row>
    <row r="27" spans="1:16" x14ac:dyDescent="0.25">
      <c r="A27" t="s">
        <v>23</v>
      </c>
      <c r="B27" t="s">
        <v>89</v>
      </c>
      <c r="C27" t="s">
        <v>90</v>
      </c>
      <c r="D27">
        <v>1</v>
      </c>
      <c r="E27" t="s">
        <v>21</v>
      </c>
      <c r="F27" t="s">
        <v>89</v>
      </c>
      <c r="G27" t="s">
        <v>91</v>
      </c>
      <c r="H27">
        <v>1</v>
      </c>
      <c r="I27" t="s">
        <v>89</v>
      </c>
      <c r="J27" t="s">
        <v>90</v>
      </c>
      <c r="K27" t="s">
        <v>23</v>
      </c>
      <c r="L27">
        <v>1</v>
      </c>
      <c r="N27" t="str">
        <f t="shared" si="0"/>
        <v>25</v>
      </c>
      <c r="O27" t="str">
        <f>VLOOKUP(N27:N123,'TstLots-TSF3'!$D$17:$R$99,14,TRUE)</f>
        <v>6525585A</v>
      </c>
      <c r="P27">
        <f t="shared" si="1"/>
        <v>0</v>
      </c>
    </row>
    <row r="28" spans="1:16" x14ac:dyDescent="0.25">
      <c r="A28" t="s">
        <v>23</v>
      </c>
      <c r="B28" t="s">
        <v>92</v>
      </c>
      <c r="D28">
        <v>1</v>
      </c>
      <c r="E28" s="6" t="s">
        <v>93</v>
      </c>
      <c r="F28" s="6" t="s">
        <v>92</v>
      </c>
      <c r="G28" s="6" t="s">
        <v>94</v>
      </c>
      <c r="H28" s="6">
        <v>1</v>
      </c>
      <c r="I28" s="6" t="s">
        <v>92</v>
      </c>
      <c r="J28" s="6" t="s">
        <v>95</v>
      </c>
      <c r="K28" s="6" t="s">
        <v>18</v>
      </c>
      <c r="L28" s="6">
        <v>1</v>
      </c>
      <c r="M28" s="6"/>
      <c r="N28" s="6" t="str">
        <f t="shared" si="0"/>
        <v>26</v>
      </c>
      <c r="O28" s="6" t="str">
        <f>VLOOKUP(N28:N124,'TstLots-TSF3'!$D$17:$R$99,14,TRUE)</f>
        <v/>
      </c>
      <c r="P28">
        <f t="shared" si="1"/>
        <v>1</v>
      </c>
    </row>
    <row r="29" spans="1:16" x14ac:dyDescent="0.25">
      <c r="A29" t="s">
        <v>23</v>
      </c>
      <c r="B29" t="s">
        <v>96</v>
      </c>
      <c r="C29" t="s">
        <v>97</v>
      </c>
      <c r="D29">
        <v>1</v>
      </c>
      <c r="E29" t="s">
        <v>15</v>
      </c>
      <c r="F29" t="s">
        <v>96</v>
      </c>
      <c r="G29" t="s">
        <v>98</v>
      </c>
      <c r="H29">
        <v>1</v>
      </c>
      <c r="I29" t="s">
        <v>96</v>
      </c>
      <c r="J29" t="s">
        <v>97</v>
      </c>
      <c r="K29" t="s">
        <v>17</v>
      </c>
      <c r="L29">
        <v>1</v>
      </c>
      <c r="N29" t="str">
        <f t="shared" si="0"/>
        <v>27</v>
      </c>
      <c r="O29" t="str">
        <f>VLOOKUP(N29:N125,'TstLots-TSF3'!$D$17:$R$99,14,TRUE)</f>
        <v>6512302B</v>
      </c>
      <c r="P29">
        <f t="shared" si="1"/>
        <v>0</v>
      </c>
    </row>
    <row r="30" spans="1:16" x14ac:dyDescent="0.25">
      <c r="A30" t="s">
        <v>12</v>
      </c>
      <c r="B30" t="s">
        <v>99</v>
      </c>
      <c r="C30" t="s">
        <v>20</v>
      </c>
      <c r="D30">
        <v>1</v>
      </c>
      <c r="E30" t="s">
        <v>15</v>
      </c>
      <c r="F30" t="s">
        <v>99</v>
      </c>
      <c r="G30" t="s">
        <v>22</v>
      </c>
      <c r="H30">
        <v>1</v>
      </c>
      <c r="I30" t="s">
        <v>99</v>
      </c>
      <c r="J30" t="s">
        <v>20</v>
      </c>
      <c r="K30" t="s">
        <v>23</v>
      </c>
      <c r="L30">
        <v>1</v>
      </c>
      <c r="N30" t="str">
        <f t="shared" si="0"/>
        <v>28</v>
      </c>
      <c r="O30" t="str">
        <f>VLOOKUP(N30:N126,'TstLots-TSF3'!$D$17:$R$99,14,TRUE)</f>
        <v>6487925B</v>
      </c>
      <c r="P30">
        <f t="shared" si="1"/>
        <v>0</v>
      </c>
    </row>
    <row r="31" spans="1:16" x14ac:dyDescent="0.25">
      <c r="A31" t="s">
        <v>23</v>
      </c>
      <c r="B31" t="s">
        <v>100</v>
      </c>
      <c r="C31" t="s">
        <v>90</v>
      </c>
      <c r="D31">
        <v>1</v>
      </c>
      <c r="E31" t="s">
        <v>21</v>
      </c>
      <c r="F31" t="s">
        <v>100</v>
      </c>
      <c r="G31" t="s">
        <v>91</v>
      </c>
      <c r="H31">
        <v>1</v>
      </c>
      <c r="I31" t="s">
        <v>100</v>
      </c>
      <c r="J31" t="s">
        <v>90</v>
      </c>
      <c r="K31" t="s">
        <v>23</v>
      </c>
      <c r="L31">
        <v>1</v>
      </c>
      <c r="N31" t="str">
        <f t="shared" si="0"/>
        <v>29</v>
      </c>
      <c r="O31" t="str">
        <f>VLOOKUP(N31:N127,'TstLots-TSF3'!$D$17:$R$99,14,TRUE)</f>
        <v>6525585A</v>
      </c>
      <c r="P31">
        <f t="shared" si="1"/>
        <v>0</v>
      </c>
    </row>
    <row r="32" spans="1:16" x14ac:dyDescent="0.25">
      <c r="A32" t="s">
        <v>23</v>
      </c>
      <c r="B32" t="s">
        <v>101</v>
      </c>
      <c r="C32" t="s">
        <v>102</v>
      </c>
      <c r="D32">
        <v>1</v>
      </c>
      <c r="E32" t="s">
        <v>66</v>
      </c>
      <c r="F32" t="s">
        <v>101</v>
      </c>
      <c r="G32" t="s">
        <v>103</v>
      </c>
      <c r="H32">
        <v>1</v>
      </c>
      <c r="I32" t="s">
        <v>101</v>
      </c>
      <c r="J32" t="s">
        <v>102</v>
      </c>
      <c r="K32" t="s">
        <v>62</v>
      </c>
      <c r="L32">
        <v>1</v>
      </c>
      <c r="N32" t="str">
        <f t="shared" si="0"/>
        <v>30</v>
      </c>
      <c r="O32" t="str">
        <f>VLOOKUP(N32:N128,'TstLots-TSF3'!$D$17:$R$99,14,TRUE)</f>
        <v>6524040A</v>
      </c>
      <c r="P32">
        <f t="shared" si="1"/>
        <v>0</v>
      </c>
    </row>
    <row r="33" spans="1:16" x14ac:dyDescent="0.25">
      <c r="A33" t="s">
        <v>23</v>
      </c>
      <c r="B33" t="s">
        <v>104</v>
      </c>
      <c r="C33" t="s">
        <v>105</v>
      </c>
      <c r="D33">
        <v>1</v>
      </c>
      <c r="E33" t="s">
        <v>21</v>
      </c>
      <c r="F33" t="s">
        <v>104</v>
      </c>
      <c r="G33" t="s">
        <v>106</v>
      </c>
      <c r="H33">
        <v>1</v>
      </c>
      <c r="I33" t="s">
        <v>104</v>
      </c>
      <c r="J33" t="s">
        <v>105</v>
      </c>
      <c r="K33" t="s">
        <v>23</v>
      </c>
      <c r="L33">
        <v>1</v>
      </c>
      <c r="N33" t="str">
        <f t="shared" si="0"/>
        <v>31</v>
      </c>
      <c r="O33" t="str">
        <f>VLOOKUP(N33:N129,'TstLots-TSF3'!$D$17:$R$99,14,TRUE)</f>
        <v>6545253A</v>
      </c>
      <c r="P33">
        <f t="shared" si="1"/>
        <v>0</v>
      </c>
    </row>
    <row r="34" spans="1:16" x14ac:dyDescent="0.25">
      <c r="A34" t="s">
        <v>35</v>
      </c>
      <c r="B34" t="s">
        <v>107</v>
      </c>
      <c r="C34" t="s">
        <v>108</v>
      </c>
      <c r="D34">
        <v>1</v>
      </c>
      <c r="E34" t="s">
        <v>21</v>
      </c>
      <c r="F34" t="s">
        <v>107</v>
      </c>
      <c r="G34" t="s">
        <v>109</v>
      </c>
      <c r="H34">
        <v>1</v>
      </c>
      <c r="I34" t="s">
        <v>107</v>
      </c>
      <c r="J34" t="s">
        <v>108</v>
      </c>
      <c r="K34" t="s">
        <v>23</v>
      </c>
      <c r="L34">
        <v>1</v>
      </c>
      <c r="N34" t="str">
        <f t="shared" si="0"/>
        <v>32</v>
      </c>
      <c r="O34" t="str">
        <f>VLOOKUP(N34:N130,'TstLots-TSF3'!$D$17:$R$99,14,TRUE)</f>
        <v>6542741A</v>
      </c>
      <c r="P34">
        <f t="shared" si="1"/>
        <v>0</v>
      </c>
    </row>
    <row r="35" spans="1:16" x14ac:dyDescent="0.25">
      <c r="A35" t="s">
        <v>23</v>
      </c>
      <c r="B35" t="s">
        <v>110</v>
      </c>
      <c r="C35" t="s">
        <v>111</v>
      </c>
      <c r="D35">
        <v>1</v>
      </c>
      <c r="E35" t="s">
        <v>21</v>
      </c>
      <c r="F35" t="s">
        <v>110</v>
      </c>
      <c r="G35" t="s">
        <v>112</v>
      </c>
      <c r="H35">
        <v>1</v>
      </c>
      <c r="I35" t="s">
        <v>110</v>
      </c>
      <c r="J35" t="s">
        <v>111</v>
      </c>
      <c r="K35" t="s">
        <v>23</v>
      </c>
      <c r="L35">
        <v>1</v>
      </c>
      <c r="N35" t="str">
        <f t="shared" si="0"/>
        <v>33</v>
      </c>
      <c r="O35" t="str">
        <f>VLOOKUP(N35:N131,'TstLots-TSF3'!$D$17:$R$99,14,TRUE)</f>
        <v>6487839B</v>
      </c>
      <c r="P35">
        <f t="shared" si="1"/>
        <v>0</v>
      </c>
    </row>
    <row r="36" spans="1:16" x14ac:dyDescent="0.25">
      <c r="A36" t="s">
        <v>23</v>
      </c>
      <c r="B36" t="s">
        <v>113</v>
      </c>
      <c r="C36" t="s">
        <v>114</v>
      </c>
      <c r="D36">
        <v>1</v>
      </c>
      <c r="E36" s="6" t="s">
        <v>21</v>
      </c>
      <c r="F36" s="6" t="s">
        <v>113</v>
      </c>
      <c r="G36" s="6" t="s">
        <v>115</v>
      </c>
      <c r="H36" s="6">
        <v>1</v>
      </c>
      <c r="I36" s="6" t="s">
        <v>113</v>
      </c>
      <c r="J36" s="6" t="s">
        <v>114</v>
      </c>
      <c r="K36" s="6" t="s">
        <v>23</v>
      </c>
      <c r="L36" s="6">
        <v>1</v>
      </c>
      <c r="M36" s="6"/>
      <c r="N36" s="6" t="str">
        <f t="shared" si="0"/>
        <v>34</v>
      </c>
      <c r="O36" s="6" t="str">
        <f>VLOOKUP(N36:N132,'TstLots-TSF3'!$D$17:$R$99,14,TRUE)</f>
        <v>6479677A</v>
      </c>
      <c r="P36">
        <f t="shared" si="1"/>
        <v>1</v>
      </c>
    </row>
    <row r="37" spans="1:16" x14ac:dyDescent="0.25">
      <c r="A37" t="s">
        <v>58</v>
      </c>
      <c r="B37" t="s">
        <v>116</v>
      </c>
      <c r="C37" t="s">
        <v>117</v>
      </c>
      <c r="D37">
        <v>1</v>
      </c>
      <c r="E37" s="6" t="s">
        <v>21</v>
      </c>
      <c r="F37" s="6" t="s">
        <v>116</v>
      </c>
      <c r="G37" s="6" t="s">
        <v>118</v>
      </c>
      <c r="H37" s="6">
        <v>2</v>
      </c>
      <c r="I37" s="6" t="s">
        <v>116</v>
      </c>
      <c r="J37" s="6" t="s">
        <v>117</v>
      </c>
      <c r="K37" s="6" t="s">
        <v>17</v>
      </c>
      <c r="L37" s="6">
        <v>1</v>
      </c>
      <c r="M37" s="6"/>
      <c r="N37" s="6" t="str">
        <f t="shared" si="0"/>
        <v>35</v>
      </c>
      <c r="O37" s="6" t="str">
        <f>VLOOKUP(N37:N133,'TstLots-TSF3'!$D$17:$R$99,14,TRUE)</f>
        <v>6542694A</v>
      </c>
      <c r="P37">
        <f t="shared" si="1"/>
        <v>1</v>
      </c>
    </row>
    <row r="38" spans="1:16" x14ac:dyDescent="0.25">
      <c r="A38" t="s">
        <v>23</v>
      </c>
      <c r="B38" t="s">
        <v>119</v>
      </c>
      <c r="C38" t="s">
        <v>120</v>
      </c>
      <c r="D38">
        <v>1</v>
      </c>
      <c r="E38" t="s">
        <v>15</v>
      </c>
      <c r="F38" t="s">
        <v>119</v>
      </c>
      <c r="G38" t="s">
        <v>121</v>
      </c>
      <c r="H38">
        <v>1</v>
      </c>
      <c r="I38" t="s">
        <v>119</v>
      </c>
      <c r="J38" t="s">
        <v>120</v>
      </c>
      <c r="K38" t="s">
        <v>17</v>
      </c>
      <c r="L38">
        <v>1</v>
      </c>
      <c r="N38" t="str">
        <f t="shared" si="0"/>
        <v>36</v>
      </c>
      <c r="O38" t="str">
        <f>VLOOKUP(N38:N134,'TstLots-TSF3'!$D$17:$R$99,14,TRUE)</f>
        <v>6479550B</v>
      </c>
      <c r="P38">
        <f t="shared" si="1"/>
        <v>0</v>
      </c>
    </row>
    <row r="39" spans="1:16" x14ac:dyDescent="0.25">
      <c r="A39" s="6" t="s">
        <v>122</v>
      </c>
      <c r="B39" s="6" t="s">
        <v>123</v>
      </c>
      <c r="C39" s="6" t="s">
        <v>124</v>
      </c>
      <c r="D39" s="6">
        <v>1</v>
      </c>
      <c r="E39" s="6" t="s">
        <v>15</v>
      </c>
      <c r="F39" s="6" t="s">
        <v>123</v>
      </c>
      <c r="G39" s="6" t="s">
        <v>125</v>
      </c>
      <c r="H39" s="6">
        <v>1</v>
      </c>
      <c r="I39" s="6" t="s">
        <v>123</v>
      </c>
      <c r="J39" s="6" t="s">
        <v>126</v>
      </c>
      <c r="K39" s="6" t="s">
        <v>17</v>
      </c>
      <c r="L39" s="6">
        <v>1</v>
      </c>
      <c r="M39" s="6"/>
      <c r="N39" s="6" t="str">
        <f t="shared" si="0"/>
        <v>37</v>
      </c>
      <c r="O39" s="6" t="str">
        <f>VLOOKUP(N39:N135,'TstLots-TSF3'!$D$17:$R$99,14,TRUE)</f>
        <v>6479550B</v>
      </c>
      <c r="P39">
        <f t="shared" si="1"/>
        <v>1</v>
      </c>
    </row>
    <row r="40" spans="1:16" x14ac:dyDescent="0.25">
      <c r="A40" s="6" t="s">
        <v>122</v>
      </c>
      <c r="B40" s="6" t="s">
        <v>123</v>
      </c>
      <c r="C40" s="6" t="s">
        <v>124</v>
      </c>
      <c r="D40" s="6">
        <v>1</v>
      </c>
      <c r="E40" s="6" t="s">
        <v>127</v>
      </c>
      <c r="F40" s="6" t="s">
        <v>123</v>
      </c>
      <c r="G40" s="6" t="s">
        <v>128</v>
      </c>
      <c r="H40" s="6">
        <v>1</v>
      </c>
      <c r="I40" s="6" t="s">
        <v>123</v>
      </c>
      <c r="J40" s="6" t="s">
        <v>126</v>
      </c>
      <c r="K40" s="6" t="s">
        <v>17</v>
      </c>
      <c r="L40" s="6">
        <v>1</v>
      </c>
      <c r="M40" s="6"/>
      <c r="N40" s="6" t="str">
        <f t="shared" si="0"/>
        <v>37</v>
      </c>
      <c r="O40" s="6" t="str">
        <f>VLOOKUP(N40:N136,'TstLots-TSF3'!$D$17:$R$99,14,TRUE)</f>
        <v>6479550B</v>
      </c>
      <c r="P40">
        <f t="shared" si="1"/>
        <v>1</v>
      </c>
    </row>
    <row r="41" spans="1:16" x14ac:dyDescent="0.25">
      <c r="A41" t="s">
        <v>23</v>
      </c>
      <c r="B41" t="s">
        <v>129</v>
      </c>
      <c r="C41" t="s">
        <v>90</v>
      </c>
      <c r="D41">
        <v>1</v>
      </c>
      <c r="E41" t="s">
        <v>21</v>
      </c>
      <c r="F41" t="s">
        <v>129</v>
      </c>
      <c r="G41" t="s">
        <v>91</v>
      </c>
      <c r="H41">
        <v>1</v>
      </c>
      <c r="I41" t="s">
        <v>129</v>
      </c>
      <c r="J41" t="s">
        <v>90</v>
      </c>
      <c r="K41" t="s">
        <v>23</v>
      </c>
      <c r="L41">
        <v>1</v>
      </c>
      <c r="N41" t="str">
        <f t="shared" si="0"/>
        <v>38</v>
      </c>
      <c r="O41" t="str">
        <f>VLOOKUP(N41:N137,'TstLots-TSF3'!$D$17:$R$99,14,TRUE)</f>
        <v>6525585A</v>
      </c>
      <c r="P41">
        <f t="shared" si="1"/>
        <v>0</v>
      </c>
    </row>
    <row r="42" spans="1:16" x14ac:dyDescent="0.25">
      <c r="A42" t="s">
        <v>23</v>
      </c>
      <c r="B42" t="s">
        <v>130</v>
      </c>
      <c r="C42" t="s">
        <v>131</v>
      </c>
      <c r="D42">
        <v>1</v>
      </c>
      <c r="E42" t="s">
        <v>21</v>
      </c>
      <c r="F42" t="s">
        <v>130</v>
      </c>
      <c r="G42" t="s">
        <v>132</v>
      </c>
      <c r="H42">
        <v>1</v>
      </c>
      <c r="I42" t="s">
        <v>130</v>
      </c>
      <c r="J42" t="s">
        <v>131</v>
      </c>
      <c r="K42" t="s">
        <v>23</v>
      </c>
      <c r="L42">
        <v>1</v>
      </c>
      <c r="N42" t="str">
        <f t="shared" si="0"/>
        <v>39</v>
      </c>
      <c r="O42" t="str">
        <f>VLOOKUP(N42:N138,'TstLots-TSF3'!$D$17:$R$99,14,TRUE)</f>
        <v>6528917B</v>
      </c>
      <c r="P42">
        <f t="shared" si="1"/>
        <v>0</v>
      </c>
    </row>
    <row r="43" spans="1:16" x14ac:dyDescent="0.25">
      <c r="A43" t="s">
        <v>133</v>
      </c>
      <c r="B43" t="s">
        <v>134</v>
      </c>
      <c r="C43" t="s">
        <v>135</v>
      </c>
      <c r="D43">
        <v>1</v>
      </c>
      <c r="E43" s="6" t="s">
        <v>136</v>
      </c>
      <c r="F43" s="6" t="s">
        <v>134</v>
      </c>
      <c r="G43" s="6" t="s">
        <v>137</v>
      </c>
      <c r="H43" s="6">
        <v>1</v>
      </c>
      <c r="I43" s="6" t="s">
        <v>134</v>
      </c>
      <c r="J43" s="6" t="s">
        <v>135</v>
      </c>
      <c r="K43" s="6" t="s">
        <v>17</v>
      </c>
      <c r="L43" s="6">
        <v>1</v>
      </c>
      <c r="M43" s="6"/>
      <c r="N43" s="6" t="str">
        <f t="shared" si="0"/>
        <v>40</v>
      </c>
      <c r="O43" s="6" t="str">
        <f>VLOOKUP(N43:N139,'TstLots-TSF3'!$D$17:$R$99,14,TRUE)</f>
        <v>6528917B</v>
      </c>
      <c r="P43">
        <f t="shared" si="1"/>
        <v>1</v>
      </c>
    </row>
    <row r="44" spans="1:16" x14ac:dyDescent="0.25">
      <c r="A44" t="s">
        <v>23</v>
      </c>
      <c r="B44" t="s">
        <v>138</v>
      </c>
      <c r="C44" t="s">
        <v>139</v>
      </c>
      <c r="D44">
        <v>1</v>
      </c>
      <c r="E44" t="s">
        <v>21</v>
      </c>
      <c r="F44" t="s">
        <v>138</v>
      </c>
      <c r="G44" t="s">
        <v>140</v>
      </c>
      <c r="H44">
        <v>1</v>
      </c>
      <c r="I44" t="s">
        <v>138</v>
      </c>
      <c r="J44" t="s">
        <v>139</v>
      </c>
      <c r="K44" t="s">
        <v>23</v>
      </c>
      <c r="L44">
        <v>1</v>
      </c>
      <c r="N44" t="str">
        <f t="shared" si="0"/>
        <v>41</v>
      </c>
      <c r="O44" t="str">
        <f>VLOOKUP(N44:N140,'TstLots-TSF3'!$D$17:$R$99,14,TRUE)</f>
        <v>6547181A</v>
      </c>
      <c r="P44">
        <f t="shared" si="1"/>
        <v>0</v>
      </c>
    </row>
    <row r="45" spans="1:16" x14ac:dyDescent="0.25">
      <c r="A45" t="s">
        <v>23</v>
      </c>
      <c r="B45" t="s">
        <v>141</v>
      </c>
      <c r="C45" t="s">
        <v>142</v>
      </c>
      <c r="D45">
        <v>2</v>
      </c>
      <c r="E45" t="s">
        <v>21</v>
      </c>
      <c r="F45" t="s">
        <v>141</v>
      </c>
      <c r="G45" t="s">
        <v>143</v>
      </c>
      <c r="H45">
        <v>2</v>
      </c>
      <c r="I45" t="s">
        <v>141</v>
      </c>
      <c r="J45" t="s">
        <v>142</v>
      </c>
      <c r="K45" t="s">
        <v>23</v>
      </c>
      <c r="L45">
        <v>2</v>
      </c>
      <c r="N45" t="str">
        <f t="shared" si="0"/>
        <v>42</v>
      </c>
      <c r="O45" t="str">
        <f>VLOOKUP(N45:N141,'TstLots-TSF3'!$D$17:$R$99,14,TRUE)</f>
        <v>6555639A</v>
      </c>
      <c r="P45">
        <f t="shared" si="1"/>
        <v>0</v>
      </c>
    </row>
    <row r="46" spans="1:16" x14ac:dyDescent="0.25">
      <c r="A46" s="6" t="s">
        <v>23</v>
      </c>
      <c r="B46" s="6" t="s">
        <v>144</v>
      </c>
      <c r="C46" s="6" t="s">
        <v>145</v>
      </c>
      <c r="D46" s="6">
        <v>1</v>
      </c>
      <c r="E46" s="6" t="s">
        <v>21</v>
      </c>
      <c r="F46" s="6" t="s">
        <v>144</v>
      </c>
      <c r="G46" s="6" t="s">
        <v>146</v>
      </c>
      <c r="H46" s="6">
        <v>1</v>
      </c>
      <c r="I46" s="6" t="s">
        <v>144</v>
      </c>
      <c r="J46" s="6" t="s">
        <v>145</v>
      </c>
      <c r="K46" s="6" t="s">
        <v>23</v>
      </c>
      <c r="L46" s="6">
        <v>1</v>
      </c>
      <c r="M46" s="6"/>
      <c r="N46" s="6" t="str">
        <f t="shared" si="0"/>
        <v>43</v>
      </c>
      <c r="O46" s="6" t="str">
        <f>VLOOKUP(N46:N142,'TstLots-TSF3'!$D$17:$R$99,14,TRUE)</f>
        <v>6555639A</v>
      </c>
      <c r="P46">
        <f t="shared" si="1"/>
        <v>1</v>
      </c>
    </row>
    <row r="47" spans="1:16" x14ac:dyDescent="0.25">
      <c r="A47" t="s">
        <v>23</v>
      </c>
      <c r="B47" t="s">
        <v>147</v>
      </c>
      <c r="C47" t="s">
        <v>148</v>
      </c>
      <c r="D47">
        <v>1</v>
      </c>
      <c r="E47" t="s">
        <v>21</v>
      </c>
      <c r="F47" t="s">
        <v>147</v>
      </c>
      <c r="G47" t="s">
        <v>149</v>
      </c>
      <c r="H47">
        <v>1</v>
      </c>
      <c r="I47" t="s">
        <v>147</v>
      </c>
      <c r="J47" t="s">
        <v>148</v>
      </c>
      <c r="K47" t="s">
        <v>23</v>
      </c>
      <c r="L47">
        <v>1</v>
      </c>
      <c r="N47" t="str">
        <f t="shared" si="0"/>
        <v>44</v>
      </c>
      <c r="O47" t="str">
        <f>VLOOKUP(N47:N143,'TstLots-TSF3'!$D$17:$R$99,14,TRUE)</f>
        <v>6522503A</v>
      </c>
      <c r="P47">
        <f t="shared" si="1"/>
        <v>0</v>
      </c>
    </row>
    <row r="48" spans="1:16" x14ac:dyDescent="0.25">
      <c r="A48" t="s">
        <v>58</v>
      </c>
      <c r="B48" t="s">
        <v>150</v>
      </c>
      <c r="C48" t="s">
        <v>151</v>
      </c>
      <c r="D48">
        <v>1</v>
      </c>
      <c r="E48" t="s">
        <v>152</v>
      </c>
      <c r="F48" t="s">
        <v>150</v>
      </c>
      <c r="G48" t="s">
        <v>153</v>
      </c>
      <c r="H48">
        <v>1</v>
      </c>
      <c r="I48" t="s">
        <v>150</v>
      </c>
      <c r="J48" t="s">
        <v>151</v>
      </c>
      <c r="K48" t="s">
        <v>154</v>
      </c>
      <c r="L48">
        <v>1</v>
      </c>
      <c r="N48" t="str">
        <f t="shared" si="0"/>
        <v>45</v>
      </c>
      <c r="O48" t="str">
        <f>VLOOKUP(N48:N144,'TstLots-TSF3'!$D$17:$R$99,14,TRUE)</f>
        <v>6529675B</v>
      </c>
      <c r="P48">
        <f t="shared" si="1"/>
        <v>0</v>
      </c>
    </row>
    <row r="49" spans="1:16" x14ac:dyDescent="0.25">
      <c r="A49" t="s">
        <v>133</v>
      </c>
      <c r="B49" t="s">
        <v>155</v>
      </c>
      <c r="C49" t="s">
        <v>156</v>
      </c>
      <c r="D49">
        <v>1</v>
      </c>
      <c r="E49" s="6" t="s">
        <v>157</v>
      </c>
      <c r="F49" s="6" t="s">
        <v>155</v>
      </c>
      <c r="G49" s="6" t="s">
        <v>158</v>
      </c>
      <c r="H49" s="6">
        <v>1</v>
      </c>
      <c r="I49" s="6" t="s">
        <v>155</v>
      </c>
      <c r="J49" s="6" t="s">
        <v>156</v>
      </c>
      <c r="K49" s="6" t="s">
        <v>62</v>
      </c>
      <c r="L49" s="6">
        <v>1</v>
      </c>
      <c r="M49" s="6"/>
      <c r="N49" s="6" t="str">
        <f t="shared" si="0"/>
        <v>46</v>
      </c>
      <c r="O49" s="6" t="str">
        <f>VLOOKUP(N49:N145,'TstLots-TSF3'!$D$17:$R$99,14,TRUE)</f>
        <v/>
      </c>
      <c r="P49">
        <f t="shared" si="1"/>
        <v>1</v>
      </c>
    </row>
    <row r="50" spans="1:16" x14ac:dyDescent="0.25">
      <c r="A50" t="s">
        <v>23</v>
      </c>
      <c r="B50" t="s">
        <v>159</v>
      </c>
      <c r="C50" t="s">
        <v>160</v>
      </c>
      <c r="D50">
        <v>1</v>
      </c>
      <c r="E50" t="s">
        <v>21</v>
      </c>
      <c r="F50" t="s">
        <v>159</v>
      </c>
      <c r="G50" t="s">
        <v>161</v>
      </c>
      <c r="H50">
        <v>1</v>
      </c>
      <c r="I50" t="s">
        <v>159</v>
      </c>
      <c r="J50" t="s">
        <v>160</v>
      </c>
      <c r="K50" t="s">
        <v>23</v>
      </c>
      <c r="L50">
        <v>1</v>
      </c>
      <c r="N50" t="str">
        <f t="shared" si="0"/>
        <v>47</v>
      </c>
      <c r="O50" t="str">
        <f>VLOOKUP(N50:N146,'TstLots-TSF3'!$D$17:$R$99,14,TRUE)</f>
        <v>6571495A</v>
      </c>
      <c r="P50">
        <f t="shared" si="1"/>
        <v>0</v>
      </c>
    </row>
    <row r="51" spans="1:16" x14ac:dyDescent="0.25">
      <c r="A51" t="s">
        <v>23</v>
      </c>
      <c r="B51" t="s">
        <v>162</v>
      </c>
      <c r="C51" t="s">
        <v>163</v>
      </c>
      <c r="D51">
        <v>1</v>
      </c>
      <c r="E51" t="s">
        <v>21</v>
      </c>
      <c r="F51" t="s">
        <v>162</v>
      </c>
      <c r="G51" t="s">
        <v>164</v>
      </c>
      <c r="H51">
        <v>1</v>
      </c>
      <c r="I51" t="s">
        <v>162</v>
      </c>
      <c r="J51" t="s">
        <v>163</v>
      </c>
      <c r="K51" t="s">
        <v>23</v>
      </c>
      <c r="L51">
        <v>1</v>
      </c>
      <c r="N51" t="str">
        <f t="shared" si="0"/>
        <v>48</v>
      </c>
      <c r="O51" t="str">
        <f>VLOOKUP(N51:N147,'TstLots-TSF3'!$D$17:$R$99,14,TRUE)</f>
        <v>6575258A</v>
      </c>
      <c r="P51">
        <f t="shared" si="1"/>
        <v>0</v>
      </c>
    </row>
    <row r="52" spans="1:16" x14ac:dyDescent="0.25">
      <c r="A52" t="s">
        <v>23</v>
      </c>
      <c r="B52" t="s">
        <v>165</v>
      </c>
      <c r="C52" t="s">
        <v>20</v>
      </c>
      <c r="D52">
        <v>1</v>
      </c>
      <c r="E52" t="s">
        <v>21</v>
      </c>
      <c r="F52" t="s">
        <v>165</v>
      </c>
      <c r="G52" t="s">
        <v>22</v>
      </c>
      <c r="H52">
        <v>1</v>
      </c>
      <c r="I52" t="s">
        <v>165</v>
      </c>
      <c r="J52" t="s">
        <v>20</v>
      </c>
      <c r="K52" t="s">
        <v>23</v>
      </c>
      <c r="L52">
        <v>1</v>
      </c>
      <c r="N52" t="str">
        <f t="shared" si="0"/>
        <v>49</v>
      </c>
      <c r="O52" t="str">
        <f>VLOOKUP(N52:N148,'TstLots-TSF3'!$D$17:$R$99,14,TRUE)</f>
        <v>6487925B</v>
      </c>
      <c r="P52">
        <f t="shared" si="1"/>
        <v>0</v>
      </c>
    </row>
    <row r="53" spans="1:16" x14ac:dyDescent="0.25">
      <c r="A53" t="s">
        <v>23</v>
      </c>
      <c r="B53" t="s">
        <v>166</v>
      </c>
      <c r="C53" t="s">
        <v>160</v>
      </c>
      <c r="D53">
        <v>1</v>
      </c>
      <c r="E53" t="s">
        <v>21</v>
      </c>
      <c r="F53" t="s">
        <v>166</v>
      </c>
      <c r="G53" t="s">
        <v>161</v>
      </c>
      <c r="H53">
        <v>1</v>
      </c>
      <c r="I53" t="s">
        <v>166</v>
      </c>
      <c r="J53" t="s">
        <v>160</v>
      </c>
      <c r="K53" t="s">
        <v>23</v>
      </c>
      <c r="L53">
        <v>1</v>
      </c>
      <c r="N53" t="str">
        <f t="shared" si="0"/>
        <v>50</v>
      </c>
      <c r="O53" t="str">
        <f>VLOOKUP(N53:N149,'TstLots-TSF3'!$D$17:$R$99,14,TRUE)</f>
        <v>6571495A</v>
      </c>
      <c r="P53">
        <f t="shared" si="1"/>
        <v>0</v>
      </c>
    </row>
    <row r="54" spans="1:16" x14ac:dyDescent="0.25">
      <c r="A54" t="s">
        <v>23</v>
      </c>
      <c r="B54" t="s">
        <v>167</v>
      </c>
      <c r="C54" t="s">
        <v>168</v>
      </c>
      <c r="D54">
        <v>2</v>
      </c>
      <c r="E54" t="s">
        <v>15</v>
      </c>
      <c r="F54" t="s">
        <v>167</v>
      </c>
      <c r="G54" t="s">
        <v>169</v>
      </c>
      <c r="H54">
        <v>2</v>
      </c>
      <c r="I54" t="s">
        <v>167</v>
      </c>
      <c r="J54" t="s">
        <v>168</v>
      </c>
      <c r="K54" t="s">
        <v>17</v>
      </c>
      <c r="L54">
        <v>2</v>
      </c>
      <c r="N54" t="str">
        <f t="shared" si="0"/>
        <v>51</v>
      </c>
      <c r="O54" t="str">
        <f>VLOOKUP(N54:N150,'TstLots-TSF3'!$D$17:$R$99,14,TRUE)</f>
        <v>6525600B</v>
      </c>
      <c r="P54">
        <f t="shared" si="1"/>
        <v>0</v>
      </c>
    </row>
    <row r="55" spans="1:16" x14ac:dyDescent="0.25">
      <c r="A55" t="s">
        <v>170</v>
      </c>
      <c r="B55" t="s">
        <v>171</v>
      </c>
      <c r="C55" t="s">
        <v>172</v>
      </c>
      <c r="D55">
        <v>1</v>
      </c>
      <c r="E55" t="s">
        <v>173</v>
      </c>
      <c r="F55" t="s">
        <v>171</v>
      </c>
      <c r="G55" t="s">
        <v>174</v>
      </c>
      <c r="H55">
        <v>1</v>
      </c>
      <c r="I55" t="s">
        <v>171</v>
      </c>
      <c r="J55" t="s">
        <v>172</v>
      </c>
      <c r="K55" t="s">
        <v>170</v>
      </c>
      <c r="L55">
        <v>1</v>
      </c>
      <c r="N55" t="str">
        <f t="shared" si="0"/>
        <v>52</v>
      </c>
      <c r="O55" t="str">
        <f>VLOOKUP(N55:N151,'TstLots-TSF3'!$D$17:$R$99,14,TRUE)</f>
        <v>6579768C</v>
      </c>
      <c r="P55">
        <f t="shared" si="1"/>
        <v>0</v>
      </c>
    </row>
    <row r="56" spans="1:16" x14ac:dyDescent="0.25">
      <c r="A56" t="s">
        <v>170</v>
      </c>
      <c r="B56" t="s">
        <v>175</v>
      </c>
      <c r="C56" t="s">
        <v>172</v>
      </c>
      <c r="D56">
        <v>1</v>
      </c>
      <c r="E56" t="s">
        <v>173</v>
      </c>
      <c r="F56" t="s">
        <v>175</v>
      </c>
      <c r="G56" t="s">
        <v>174</v>
      </c>
      <c r="H56">
        <v>1</v>
      </c>
      <c r="I56" t="s">
        <v>175</v>
      </c>
      <c r="J56" t="s">
        <v>172</v>
      </c>
      <c r="K56" t="s">
        <v>170</v>
      </c>
      <c r="L56">
        <v>1</v>
      </c>
      <c r="N56" t="str">
        <f t="shared" si="0"/>
        <v>53</v>
      </c>
      <c r="O56" t="str">
        <f>VLOOKUP(N56:N152,'TstLots-TSF3'!$D$17:$R$99,14,TRUE)</f>
        <v>6579768C</v>
      </c>
      <c r="P56">
        <f t="shared" si="1"/>
        <v>0</v>
      </c>
    </row>
    <row r="57" spans="1:16" x14ac:dyDescent="0.25">
      <c r="A57" t="s">
        <v>170</v>
      </c>
      <c r="B57" t="s">
        <v>176</v>
      </c>
      <c r="C57" t="s">
        <v>172</v>
      </c>
      <c r="D57">
        <v>1</v>
      </c>
      <c r="E57" t="s">
        <v>173</v>
      </c>
      <c r="F57" t="s">
        <v>176</v>
      </c>
      <c r="G57" t="s">
        <v>174</v>
      </c>
      <c r="H57">
        <v>1</v>
      </c>
      <c r="I57" t="s">
        <v>176</v>
      </c>
      <c r="J57" t="s">
        <v>172</v>
      </c>
      <c r="K57" t="s">
        <v>170</v>
      </c>
      <c r="L57">
        <v>1</v>
      </c>
      <c r="N57" t="str">
        <f t="shared" si="0"/>
        <v>54</v>
      </c>
      <c r="O57" t="str">
        <f>VLOOKUP(N57:N153,'TstLots-TSF3'!$D$17:$R$99,14,TRUE)</f>
        <v>6579768C</v>
      </c>
      <c r="P57">
        <f t="shared" si="1"/>
        <v>0</v>
      </c>
    </row>
    <row r="58" spans="1:16" x14ac:dyDescent="0.25">
      <c r="A58" t="s">
        <v>177</v>
      </c>
      <c r="B58" t="s">
        <v>178</v>
      </c>
      <c r="D58">
        <v>1</v>
      </c>
      <c r="E58" s="6" t="s">
        <v>179</v>
      </c>
      <c r="F58" s="6" t="s">
        <v>178</v>
      </c>
      <c r="G58" s="6" t="s">
        <v>180</v>
      </c>
      <c r="H58" s="6">
        <v>1</v>
      </c>
      <c r="I58" s="6" t="s">
        <v>178</v>
      </c>
      <c r="J58" s="6"/>
      <c r="K58" s="6" t="s">
        <v>177</v>
      </c>
      <c r="L58" s="6">
        <v>1</v>
      </c>
      <c r="M58" s="6"/>
      <c r="N58" s="6" t="str">
        <f t="shared" si="0"/>
        <v>55</v>
      </c>
      <c r="O58" s="6" t="str">
        <f>VLOOKUP(N58:N154,'TstLots-TSF3'!$D$17:$R$99,14,TRUE)</f>
        <v/>
      </c>
      <c r="P58">
        <f t="shared" si="1"/>
        <v>1</v>
      </c>
    </row>
    <row r="59" spans="1:16" x14ac:dyDescent="0.25">
      <c r="A59" t="s">
        <v>181</v>
      </c>
      <c r="B59" t="s">
        <v>182</v>
      </c>
      <c r="C59" t="s">
        <v>183</v>
      </c>
      <c r="D59">
        <v>1</v>
      </c>
      <c r="E59" t="s">
        <v>21</v>
      </c>
      <c r="F59" t="s">
        <v>182</v>
      </c>
      <c r="G59" t="s">
        <v>184</v>
      </c>
      <c r="H59">
        <v>1</v>
      </c>
      <c r="I59" t="s">
        <v>182</v>
      </c>
      <c r="J59" t="s">
        <v>183</v>
      </c>
      <c r="K59" t="s">
        <v>23</v>
      </c>
      <c r="L59">
        <v>1</v>
      </c>
      <c r="N59" t="str">
        <f t="shared" si="0"/>
        <v>56</v>
      </c>
      <c r="O59" t="str">
        <f>VLOOKUP(N59:N155,'TstLots-TSF3'!$D$17:$R$99,14,TRUE)</f>
        <v>6543758C</v>
      </c>
      <c r="P59">
        <f t="shared" si="1"/>
        <v>0</v>
      </c>
    </row>
    <row r="60" spans="1:16" x14ac:dyDescent="0.25">
      <c r="A60" s="6" t="s">
        <v>23</v>
      </c>
      <c r="B60" s="6" t="s">
        <v>185</v>
      </c>
      <c r="C60" s="6" t="s">
        <v>186</v>
      </c>
      <c r="D60" s="6">
        <v>1</v>
      </c>
      <c r="E60" s="6" t="s">
        <v>21</v>
      </c>
      <c r="F60" s="6" t="s">
        <v>185</v>
      </c>
      <c r="G60" s="6" t="s">
        <v>187</v>
      </c>
      <c r="H60" s="6">
        <v>1</v>
      </c>
      <c r="I60" s="6" t="s">
        <v>185</v>
      </c>
      <c r="J60" s="6" t="s">
        <v>186</v>
      </c>
      <c r="K60" s="6" t="s">
        <v>23</v>
      </c>
      <c r="L60" s="6">
        <v>1</v>
      </c>
      <c r="M60" s="6"/>
      <c r="N60" s="6" t="str">
        <f t="shared" si="0"/>
        <v>57</v>
      </c>
      <c r="O60" s="6" t="str">
        <f>VLOOKUP(N60:N156,'TstLots-TSF3'!$D$17:$R$99,14,TRUE)</f>
        <v>6547349B</v>
      </c>
      <c r="P60">
        <f t="shared" si="1"/>
        <v>1</v>
      </c>
    </row>
    <row r="61" spans="1:16" x14ac:dyDescent="0.25">
      <c r="A61" s="6" t="s">
        <v>23</v>
      </c>
      <c r="B61" s="6" t="s">
        <v>185</v>
      </c>
      <c r="C61" s="6" t="s">
        <v>186</v>
      </c>
      <c r="D61" s="6">
        <v>1</v>
      </c>
      <c r="E61" s="6" t="s">
        <v>21</v>
      </c>
      <c r="F61" s="6" t="s">
        <v>185</v>
      </c>
      <c r="G61" s="6" t="s">
        <v>187</v>
      </c>
      <c r="H61" s="6">
        <v>1</v>
      </c>
      <c r="I61" s="6" t="s">
        <v>185</v>
      </c>
      <c r="J61" s="6" t="s">
        <v>188</v>
      </c>
      <c r="K61" s="6" t="s">
        <v>23</v>
      </c>
      <c r="L61" s="6">
        <v>1</v>
      </c>
      <c r="M61" s="6"/>
      <c r="N61" s="6" t="str">
        <f t="shared" si="0"/>
        <v>57</v>
      </c>
      <c r="O61" s="6" t="str">
        <f>VLOOKUP(N61:N157,'TstLots-TSF3'!$D$17:$R$99,14,TRUE)</f>
        <v>6547349B</v>
      </c>
      <c r="P61">
        <f t="shared" si="1"/>
        <v>1</v>
      </c>
    </row>
    <row r="62" spans="1:16" x14ac:dyDescent="0.25">
      <c r="A62" s="6" t="s">
        <v>35</v>
      </c>
      <c r="B62" s="6" t="s">
        <v>189</v>
      </c>
      <c r="C62" s="6" t="s">
        <v>190</v>
      </c>
      <c r="D62" s="6">
        <v>1</v>
      </c>
      <c r="E62" s="6" t="s">
        <v>21</v>
      </c>
      <c r="F62" s="6" t="s">
        <v>189</v>
      </c>
      <c r="G62" s="6" t="s">
        <v>191</v>
      </c>
      <c r="H62" s="6">
        <v>1</v>
      </c>
      <c r="I62" s="6" t="s">
        <v>189</v>
      </c>
      <c r="J62" s="6" t="s">
        <v>190</v>
      </c>
      <c r="K62" s="6" t="s">
        <v>17</v>
      </c>
      <c r="L62" s="6">
        <v>1</v>
      </c>
      <c r="M62" s="6"/>
      <c r="N62" s="6" t="str">
        <f t="shared" si="0"/>
        <v>58</v>
      </c>
      <c r="O62" s="6" t="str">
        <f>VLOOKUP(N62:N158,'TstLots-TSF3'!$D$17:$R$99,14,TRUE)</f>
        <v>6492420C</v>
      </c>
      <c r="P62">
        <f t="shared" si="1"/>
        <v>1</v>
      </c>
    </row>
    <row r="63" spans="1:16" x14ac:dyDescent="0.25">
      <c r="A63" t="s">
        <v>23</v>
      </c>
      <c r="B63" t="s">
        <v>192</v>
      </c>
      <c r="C63" t="s">
        <v>193</v>
      </c>
      <c r="D63">
        <v>1</v>
      </c>
      <c r="E63" t="s">
        <v>21</v>
      </c>
      <c r="F63" t="s">
        <v>192</v>
      </c>
      <c r="G63" t="s">
        <v>194</v>
      </c>
      <c r="H63">
        <v>1</v>
      </c>
      <c r="I63" t="s">
        <v>192</v>
      </c>
      <c r="J63" t="s">
        <v>193</v>
      </c>
      <c r="K63" t="s">
        <v>23</v>
      </c>
      <c r="L63">
        <v>1</v>
      </c>
      <c r="N63" t="str">
        <f t="shared" si="0"/>
        <v>59</v>
      </c>
      <c r="O63" t="str">
        <f>VLOOKUP(N63:N159,'TstLots-TSF3'!$D$17:$R$99,14,TRUE)</f>
        <v>6579192B</v>
      </c>
      <c r="P63">
        <f t="shared" si="1"/>
        <v>0</v>
      </c>
    </row>
    <row r="64" spans="1:16" x14ac:dyDescent="0.25">
      <c r="A64" t="s">
        <v>23</v>
      </c>
      <c r="B64" t="s">
        <v>195</v>
      </c>
      <c r="C64" t="s">
        <v>196</v>
      </c>
      <c r="D64">
        <v>1</v>
      </c>
      <c r="E64" t="s">
        <v>21</v>
      </c>
      <c r="F64" t="s">
        <v>195</v>
      </c>
      <c r="G64" t="s">
        <v>197</v>
      </c>
      <c r="H64">
        <v>1</v>
      </c>
      <c r="I64" t="s">
        <v>195</v>
      </c>
      <c r="J64" t="s">
        <v>196</v>
      </c>
      <c r="K64" t="s">
        <v>23</v>
      </c>
      <c r="L64">
        <v>1</v>
      </c>
      <c r="N64" t="str">
        <f t="shared" si="0"/>
        <v>60</v>
      </c>
      <c r="O64" t="str">
        <f>VLOOKUP(N64:N160,'TstLots-TSF3'!$D$17:$R$99,14,TRUE)</f>
        <v>6578688B</v>
      </c>
      <c r="P64">
        <f t="shared" si="1"/>
        <v>0</v>
      </c>
    </row>
    <row r="65" spans="1:16" x14ac:dyDescent="0.25">
      <c r="A65" t="s">
        <v>23</v>
      </c>
      <c r="B65" t="s">
        <v>195</v>
      </c>
      <c r="C65" t="s">
        <v>196</v>
      </c>
      <c r="D65">
        <v>1</v>
      </c>
      <c r="E65" t="s">
        <v>21</v>
      </c>
      <c r="F65" t="s">
        <v>195</v>
      </c>
      <c r="G65" t="s">
        <v>197</v>
      </c>
      <c r="H65">
        <v>1</v>
      </c>
      <c r="I65" t="s">
        <v>195</v>
      </c>
      <c r="J65" t="s">
        <v>198</v>
      </c>
      <c r="K65" t="s">
        <v>23</v>
      </c>
      <c r="L65">
        <v>1</v>
      </c>
      <c r="N65" t="str">
        <f t="shared" si="0"/>
        <v>60</v>
      </c>
      <c r="O65" t="str">
        <f>VLOOKUP(N65:N161,'TstLots-TSF3'!$D$17:$R$99,14,TRUE)</f>
        <v>6578688B</v>
      </c>
      <c r="P65">
        <f t="shared" si="1"/>
        <v>0</v>
      </c>
    </row>
    <row r="66" spans="1:16" x14ac:dyDescent="0.25">
      <c r="A66" t="s">
        <v>23</v>
      </c>
      <c r="B66" t="s">
        <v>199</v>
      </c>
      <c r="C66" t="s">
        <v>200</v>
      </c>
      <c r="D66">
        <v>1</v>
      </c>
      <c r="E66" t="s">
        <v>21</v>
      </c>
      <c r="F66" t="s">
        <v>199</v>
      </c>
      <c r="G66" t="s">
        <v>201</v>
      </c>
      <c r="H66">
        <v>1</v>
      </c>
      <c r="I66" t="s">
        <v>199</v>
      </c>
      <c r="J66" t="s">
        <v>200</v>
      </c>
      <c r="K66" t="s">
        <v>23</v>
      </c>
      <c r="L66">
        <v>1</v>
      </c>
      <c r="N66" t="str">
        <f t="shared" si="0"/>
        <v>61</v>
      </c>
      <c r="O66" t="str">
        <f>VLOOKUP(N66:N162,'TstLots-TSF3'!$D$17:$R$99,14,TRUE)</f>
        <v>6512615D</v>
      </c>
      <c r="P66">
        <f t="shared" si="1"/>
        <v>0</v>
      </c>
    </row>
    <row r="67" spans="1:16" x14ac:dyDescent="0.25">
      <c r="A67" t="s">
        <v>202</v>
      </c>
      <c r="B67" t="s">
        <v>203</v>
      </c>
      <c r="C67" t="s">
        <v>204</v>
      </c>
      <c r="D67">
        <v>1</v>
      </c>
      <c r="E67" t="s">
        <v>21</v>
      </c>
      <c r="F67" t="s">
        <v>203</v>
      </c>
      <c r="G67" t="s">
        <v>205</v>
      </c>
      <c r="H67">
        <v>1</v>
      </c>
      <c r="I67" t="s">
        <v>203</v>
      </c>
      <c r="J67" t="s">
        <v>204</v>
      </c>
      <c r="K67" t="s">
        <v>23</v>
      </c>
      <c r="L67">
        <v>1</v>
      </c>
      <c r="N67" t="str">
        <f t="shared" ref="N67:N98" si="2">RIGHT(TRIM(F67),2)</f>
        <v>62</v>
      </c>
      <c r="O67" t="str">
        <f>VLOOKUP(N67:N163,'TstLots-TSF3'!$D$17:$R$99,14,TRUE)</f>
        <v>6570729C</v>
      </c>
      <c r="P67">
        <f t="shared" ref="P67:P98" si="3">IF(EXACT(TRIM(O67),TRIM(G67)),0,1)</f>
        <v>0</v>
      </c>
    </row>
    <row r="68" spans="1:16" x14ac:dyDescent="0.25">
      <c r="A68" t="s">
        <v>23</v>
      </c>
      <c r="B68" t="s">
        <v>206</v>
      </c>
      <c r="C68" t="s">
        <v>120</v>
      </c>
      <c r="D68">
        <v>1</v>
      </c>
      <c r="E68" t="s">
        <v>15</v>
      </c>
      <c r="F68" t="s">
        <v>206</v>
      </c>
      <c r="G68" t="s">
        <v>121</v>
      </c>
      <c r="H68">
        <v>1</v>
      </c>
      <c r="I68" t="s">
        <v>206</v>
      </c>
      <c r="J68" t="s">
        <v>120</v>
      </c>
      <c r="K68" t="s">
        <v>17</v>
      </c>
      <c r="L68">
        <v>1</v>
      </c>
      <c r="N68" t="str">
        <f t="shared" si="2"/>
        <v>64</v>
      </c>
      <c r="O68" t="str">
        <f>VLOOKUP(N68:N164,'TstLots-TSF3'!$D$17:$R$99,14,TRUE)</f>
        <v>6479550B</v>
      </c>
      <c r="P68">
        <f t="shared" si="3"/>
        <v>0</v>
      </c>
    </row>
    <row r="69" spans="1:16" x14ac:dyDescent="0.25">
      <c r="A69" t="s">
        <v>23</v>
      </c>
      <c r="B69" t="s">
        <v>207</v>
      </c>
      <c r="C69" t="s">
        <v>208</v>
      </c>
      <c r="D69">
        <v>1</v>
      </c>
      <c r="E69" t="s">
        <v>21</v>
      </c>
      <c r="F69" t="s">
        <v>207</v>
      </c>
      <c r="G69" t="s">
        <v>209</v>
      </c>
      <c r="H69">
        <v>1</v>
      </c>
      <c r="I69" t="s">
        <v>207</v>
      </c>
      <c r="J69" t="s">
        <v>208</v>
      </c>
      <c r="K69" t="s">
        <v>23</v>
      </c>
      <c r="L69">
        <v>1</v>
      </c>
      <c r="N69" t="str">
        <f t="shared" si="2"/>
        <v>65</v>
      </c>
      <c r="O69" t="str">
        <f>VLOOKUP(N69:N165,'TstLots-TSF3'!$D$17:$R$99,14,TRUE)</f>
        <v>6569306A</v>
      </c>
      <c r="P69">
        <f t="shared" si="3"/>
        <v>0</v>
      </c>
    </row>
    <row r="70" spans="1:16" x14ac:dyDescent="0.25">
      <c r="A70" t="s">
        <v>23</v>
      </c>
      <c r="B70" t="s">
        <v>210</v>
      </c>
      <c r="C70" t="s">
        <v>198</v>
      </c>
      <c r="D70">
        <v>1</v>
      </c>
      <c r="E70" t="s">
        <v>21</v>
      </c>
      <c r="F70" t="s">
        <v>210</v>
      </c>
      <c r="G70" t="s">
        <v>211</v>
      </c>
      <c r="H70">
        <v>1</v>
      </c>
      <c r="I70" t="s">
        <v>210</v>
      </c>
      <c r="J70" t="s">
        <v>198</v>
      </c>
      <c r="K70" t="s">
        <v>23</v>
      </c>
      <c r="L70">
        <v>1</v>
      </c>
      <c r="N70" t="str">
        <f t="shared" si="2"/>
        <v>66</v>
      </c>
      <c r="O70" t="str">
        <f>VLOOKUP(N70:N166,'TstLots-TSF3'!$D$17:$R$99,14,TRUE)</f>
        <v>6544140B</v>
      </c>
      <c r="P70">
        <f t="shared" si="3"/>
        <v>0</v>
      </c>
    </row>
    <row r="71" spans="1:16" x14ac:dyDescent="0.25">
      <c r="A71" t="s">
        <v>23</v>
      </c>
      <c r="B71" t="s">
        <v>212</v>
      </c>
      <c r="C71" t="s">
        <v>213</v>
      </c>
      <c r="D71">
        <v>1</v>
      </c>
      <c r="E71" t="s">
        <v>93</v>
      </c>
      <c r="F71" t="s">
        <v>212</v>
      </c>
      <c r="G71" t="s">
        <v>214</v>
      </c>
      <c r="H71">
        <v>1</v>
      </c>
      <c r="I71" t="s">
        <v>212</v>
      </c>
      <c r="J71" t="s">
        <v>213</v>
      </c>
      <c r="K71" t="s">
        <v>18</v>
      </c>
      <c r="L71">
        <v>1</v>
      </c>
      <c r="N71" t="str">
        <f t="shared" si="2"/>
        <v>67</v>
      </c>
      <c r="O71" t="str">
        <f>VLOOKUP(N71:N167,'TstLots-TSF3'!$D$17:$R$99,14,TRUE)</f>
        <v>6516394A</v>
      </c>
      <c r="P71">
        <f t="shared" si="3"/>
        <v>0</v>
      </c>
    </row>
    <row r="72" spans="1:16" x14ac:dyDescent="0.25">
      <c r="A72" t="s">
        <v>23</v>
      </c>
      <c r="B72" t="s">
        <v>215</v>
      </c>
      <c r="C72" t="s">
        <v>90</v>
      </c>
      <c r="D72">
        <v>1</v>
      </c>
      <c r="E72" t="s">
        <v>21</v>
      </c>
      <c r="F72" t="s">
        <v>215</v>
      </c>
      <c r="G72" t="s">
        <v>91</v>
      </c>
      <c r="H72">
        <v>1</v>
      </c>
      <c r="I72" t="s">
        <v>215</v>
      </c>
      <c r="J72" t="s">
        <v>90</v>
      </c>
      <c r="K72" t="s">
        <v>23</v>
      </c>
      <c r="L72">
        <v>1</v>
      </c>
      <c r="N72" t="str">
        <f t="shared" si="2"/>
        <v>68</v>
      </c>
      <c r="O72" t="str">
        <f>VLOOKUP(N72:N168,'TstLots-TSF3'!$D$17:$R$99,14,TRUE)</f>
        <v>6525585A</v>
      </c>
      <c r="P72">
        <f t="shared" si="3"/>
        <v>0</v>
      </c>
    </row>
    <row r="73" spans="1:16" x14ac:dyDescent="0.25">
      <c r="A73" t="s">
        <v>23</v>
      </c>
      <c r="B73" t="s">
        <v>216</v>
      </c>
      <c r="C73" t="s">
        <v>217</v>
      </c>
      <c r="D73">
        <v>1</v>
      </c>
      <c r="E73" t="s">
        <v>21</v>
      </c>
      <c r="F73" t="s">
        <v>216</v>
      </c>
      <c r="G73" t="s">
        <v>218</v>
      </c>
      <c r="H73">
        <v>1</v>
      </c>
      <c r="I73" t="s">
        <v>216</v>
      </c>
      <c r="J73" t="s">
        <v>217</v>
      </c>
      <c r="K73" t="s">
        <v>23</v>
      </c>
      <c r="L73">
        <v>1</v>
      </c>
      <c r="N73" t="str">
        <f t="shared" si="2"/>
        <v>69</v>
      </c>
      <c r="O73" t="str">
        <f>VLOOKUP(N73:N169,'TstLots-TSF3'!$D$17:$R$99,14,TRUE)</f>
        <v>6541533C</v>
      </c>
      <c r="P73">
        <f t="shared" si="3"/>
        <v>0</v>
      </c>
    </row>
    <row r="74" spans="1:16" x14ac:dyDescent="0.25">
      <c r="A74" t="s">
        <v>23</v>
      </c>
      <c r="B74" t="s">
        <v>219</v>
      </c>
      <c r="C74" t="s">
        <v>186</v>
      </c>
      <c r="D74">
        <v>1</v>
      </c>
      <c r="E74" s="6" t="s">
        <v>21</v>
      </c>
      <c r="F74" s="6" t="s">
        <v>219</v>
      </c>
      <c r="G74" s="6" t="s">
        <v>187</v>
      </c>
      <c r="H74" s="6">
        <v>1</v>
      </c>
      <c r="I74" s="6" t="s">
        <v>219</v>
      </c>
      <c r="J74" s="6" t="s">
        <v>188</v>
      </c>
      <c r="K74" s="6" t="s">
        <v>23</v>
      </c>
      <c r="L74" s="6">
        <v>1</v>
      </c>
      <c r="M74" s="6"/>
      <c r="N74" s="6" t="str">
        <f t="shared" si="2"/>
        <v>70</v>
      </c>
      <c r="O74" s="6" t="str">
        <f>VLOOKUP(N74:N170,'TstLots-TSF3'!$D$17:$R$99,14,TRUE)</f>
        <v>6547349B</v>
      </c>
      <c r="P74">
        <f t="shared" si="3"/>
        <v>1</v>
      </c>
    </row>
    <row r="75" spans="1:16" x14ac:dyDescent="0.25">
      <c r="A75" t="s">
        <v>23</v>
      </c>
      <c r="B75" t="s">
        <v>219</v>
      </c>
      <c r="C75" t="s">
        <v>186</v>
      </c>
      <c r="D75">
        <v>1</v>
      </c>
      <c r="E75" s="6" t="s">
        <v>21</v>
      </c>
      <c r="F75" s="6" t="s">
        <v>219</v>
      </c>
      <c r="G75" s="6" t="s">
        <v>187</v>
      </c>
      <c r="H75" s="6">
        <v>1</v>
      </c>
      <c r="I75" s="6" t="s">
        <v>219</v>
      </c>
      <c r="J75" s="6" t="s">
        <v>186</v>
      </c>
      <c r="K75" s="6" t="s">
        <v>23</v>
      </c>
      <c r="L75" s="6">
        <v>1</v>
      </c>
      <c r="M75" s="6"/>
      <c r="N75" s="6" t="str">
        <f t="shared" si="2"/>
        <v>70</v>
      </c>
      <c r="O75" s="6" t="str">
        <f>VLOOKUP(N75:N171,'TstLots-TSF3'!$D$17:$R$99,14,TRUE)</f>
        <v>6547349B</v>
      </c>
      <c r="P75">
        <f t="shared" si="3"/>
        <v>1</v>
      </c>
    </row>
    <row r="76" spans="1:16" x14ac:dyDescent="0.25">
      <c r="A76" t="s">
        <v>18</v>
      </c>
      <c r="B76" t="s">
        <v>220</v>
      </c>
      <c r="C76" t="s">
        <v>20</v>
      </c>
      <c r="D76">
        <v>1</v>
      </c>
      <c r="E76" t="s">
        <v>15</v>
      </c>
      <c r="F76" t="s">
        <v>220</v>
      </c>
      <c r="G76" t="s">
        <v>22</v>
      </c>
      <c r="H76">
        <v>1</v>
      </c>
      <c r="I76" t="s">
        <v>220</v>
      </c>
      <c r="J76" t="s">
        <v>20</v>
      </c>
      <c r="K76" t="s">
        <v>23</v>
      </c>
      <c r="L76">
        <v>1</v>
      </c>
      <c r="N76" t="str">
        <f t="shared" si="2"/>
        <v>71</v>
      </c>
      <c r="O76" t="str">
        <f>VLOOKUP(N76:N172,'TstLots-TSF3'!$D$17:$R$99,14,TRUE)</f>
        <v>6487925B</v>
      </c>
      <c r="P76">
        <f t="shared" si="3"/>
        <v>0</v>
      </c>
    </row>
    <row r="77" spans="1:16" x14ac:dyDescent="0.25">
      <c r="A77" s="6" t="s">
        <v>23</v>
      </c>
      <c r="B77" s="6" t="s">
        <v>221</v>
      </c>
      <c r="C77" s="6" t="s">
        <v>139</v>
      </c>
      <c r="D77" s="6">
        <v>1</v>
      </c>
      <c r="E77" s="6" t="s">
        <v>21</v>
      </c>
      <c r="F77" s="6" t="s">
        <v>221</v>
      </c>
      <c r="G77" s="6" t="s">
        <v>140</v>
      </c>
      <c r="H77" s="6">
        <v>1</v>
      </c>
      <c r="I77" s="6" t="s">
        <v>221</v>
      </c>
      <c r="J77" s="6" t="s">
        <v>139</v>
      </c>
      <c r="K77" s="6" t="s">
        <v>23</v>
      </c>
      <c r="L77" s="6">
        <v>1</v>
      </c>
      <c r="M77" s="6"/>
      <c r="N77" s="6" t="str">
        <f t="shared" si="2"/>
        <v>72</v>
      </c>
      <c r="O77" s="6" t="str">
        <f>VLOOKUP(N77:N173,'TstLots-TSF3'!$D$17:$R$99,14,TRUE)</f>
        <v>6487925B</v>
      </c>
      <c r="P77">
        <f t="shared" si="3"/>
        <v>1</v>
      </c>
    </row>
    <row r="78" spans="1:16" x14ac:dyDescent="0.25">
      <c r="A78" t="s">
        <v>23</v>
      </c>
      <c r="B78" t="s">
        <v>222</v>
      </c>
      <c r="C78" t="s">
        <v>223</v>
      </c>
      <c r="D78">
        <v>1</v>
      </c>
      <c r="E78" t="s">
        <v>21</v>
      </c>
      <c r="F78" t="s">
        <v>222</v>
      </c>
      <c r="G78" t="s">
        <v>224</v>
      </c>
      <c r="H78">
        <v>1</v>
      </c>
      <c r="I78" t="s">
        <v>222</v>
      </c>
      <c r="J78" t="s">
        <v>223</v>
      </c>
      <c r="K78" t="s">
        <v>23</v>
      </c>
      <c r="L78">
        <v>1</v>
      </c>
      <c r="N78" t="str">
        <f t="shared" si="2"/>
        <v>73</v>
      </c>
      <c r="O78" t="str">
        <f>VLOOKUP(N78:N174,'TstLots-TSF3'!$D$17:$R$99,14,TRUE)</f>
        <v>6554905A</v>
      </c>
      <c r="P78">
        <f t="shared" si="3"/>
        <v>0</v>
      </c>
    </row>
    <row r="79" spans="1:16" x14ac:dyDescent="0.25">
      <c r="A79" s="6" t="s">
        <v>23</v>
      </c>
      <c r="B79" s="6" t="s">
        <v>225</v>
      </c>
      <c r="C79" s="6" t="s">
        <v>226</v>
      </c>
      <c r="D79" s="6">
        <v>1</v>
      </c>
      <c r="E79" s="6" t="s">
        <v>21</v>
      </c>
      <c r="F79" s="6" t="s">
        <v>225</v>
      </c>
      <c r="G79" s="6" t="s">
        <v>227</v>
      </c>
      <c r="H79" s="6">
        <v>1</v>
      </c>
      <c r="I79" s="6" t="s">
        <v>225</v>
      </c>
      <c r="J79" s="6" t="s">
        <v>226</v>
      </c>
      <c r="K79" s="6" t="s">
        <v>23</v>
      </c>
      <c r="L79" s="6">
        <v>1</v>
      </c>
      <c r="M79" s="6"/>
      <c r="N79" s="6" t="str">
        <f t="shared" si="2"/>
        <v>74</v>
      </c>
      <c r="O79" s="6" t="str">
        <f>VLOOKUP(N79:N175,'TstLots-TSF3'!$D$17:$R$99,14,TRUE)</f>
        <v>6554905A</v>
      </c>
      <c r="P79">
        <f t="shared" si="3"/>
        <v>1</v>
      </c>
    </row>
    <row r="80" spans="1:16" x14ac:dyDescent="0.25">
      <c r="A80" t="s">
        <v>23</v>
      </c>
      <c r="B80" t="s">
        <v>228</v>
      </c>
      <c r="C80" t="s">
        <v>198</v>
      </c>
      <c r="D80">
        <v>1</v>
      </c>
      <c r="E80" t="s">
        <v>21</v>
      </c>
      <c r="F80" t="s">
        <v>228</v>
      </c>
      <c r="G80" t="s">
        <v>211</v>
      </c>
      <c r="H80">
        <v>1</v>
      </c>
      <c r="I80" t="s">
        <v>228</v>
      </c>
      <c r="J80" t="s">
        <v>198</v>
      </c>
      <c r="K80" t="s">
        <v>23</v>
      </c>
      <c r="L80">
        <v>1</v>
      </c>
      <c r="N80" t="str">
        <f t="shared" si="2"/>
        <v>75</v>
      </c>
      <c r="O80" t="str">
        <f>VLOOKUP(N80:N176,'TstLots-TSF3'!$D$17:$R$99,14,TRUE)</f>
        <v>6544140B</v>
      </c>
      <c r="P80">
        <f t="shared" si="3"/>
        <v>0</v>
      </c>
    </row>
    <row r="81" spans="1:16" x14ac:dyDescent="0.25">
      <c r="A81" t="s">
        <v>23</v>
      </c>
      <c r="B81" t="s">
        <v>229</v>
      </c>
      <c r="C81" t="s">
        <v>230</v>
      </c>
      <c r="D81">
        <v>1</v>
      </c>
      <c r="E81" s="6" t="s">
        <v>15</v>
      </c>
      <c r="F81" s="6" t="s">
        <v>229</v>
      </c>
      <c r="G81" s="6" t="s">
        <v>231</v>
      </c>
      <c r="H81" s="6">
        <v>1</v>
      </c>
      <c r="I81" s="6" t="s">
        <v>229</v>
      </c>
      <c r="J81" s="6" t="s">
        <v>230</v>
      </c>
      <c r="K81" s="6" t="s">
        <v>17</v>
      </c>
      <c r="L81" s="6">
        <v>1</v>
      </c>
      <c r="M81" s="6"/>
      <c r="N81" s="6" t="str">
        <f t="shared" si="2"/>
        <v>76</v>
      </c>
      <c r="O81" s="6" t="str">
        <f>VLOOKUP(N81:N177,'TstLots-TSF3'!$D$17:$R$99,14,TRUE)</f>
        <v>6544140B</v>
      </c>
      <c r="P81">
        <f t="shared" si="3"/>
        <v>1</v>
      </c>
    </row>
    <row r="82" spans="1:16" x14ac:dyDescent="0.25">
      <c r="A82" t="s">
        <v>23</v>
      </c>
      <c r="B82" t="s">
        <v>232</v>
      </c>
      <c r="C82" t="s">
        <v>200</v>
      </c>
      <c r="D82">
        <v>1</v>
      </c>
      <c r="E82" t="s">
        <v>21</v>
      </c>
      <c r="F82" t="s">
        <v>232</v>
      </c>
      <c r="G82" t="s">
        <v>201</v>
      </c>
      <c r="H82">
        <v>1</v>
      </c>
      <c r="I82" t="s">
        <v>232</v>
      </c>
      <c r="J82" t="s">
        <v>200</v>
      </c>
      <c r="K82" t="s">
        <v>23</v>
      </c>
      <c r="L82">
        <v>1</v>
      </c>
      <c r="N82" t="str">
        <f t="shared" si="2"/>
        <v>77</v>
      </c>
      <c r="O82" t="str">
        <f>VLOOKUP(N82:N178,'TstLots-TSF3'!$D$17:$R$99,14,TRUE)</f>
        <v>6512615D</v>
      </c>
      <c r="P82">
        <f t="shared" si="3"/>
        <v>0</v>
      </c>
    </row>
    <row r="83" spans="1:16" x14ac:dyDescent="0.25">
      <c r="A83" t="s">
        <v>23</v>
      </c>
      <c r="B83" t="s">
        <v>233</v>
      </c>
      <c r="C83" t="s">
        <v>234</v>
      </c>
      <c r="D83">
        <v>1</v>
      </c>
      <c r="E83" s="6" t="s">
        <v>66</v>
      </c>
      <c r="F83" s="6" t="s">
        <v>233</v>
      </c>
      <c r="G83" s="6" t="s">
        <v>235</v>
      </c>
      <c r="H83" s="6">
        <v>1</v>
      </c>
      <c r="I83" s="6" t="s">
        <v>233</v>
      </c>
      <c r="J83" s="6" t="s">
        <v>234</v>
      </c>
      <c r="K83" s="6" t="s">
        <v>62</v>
      </c>
      <c r="L83" s="6">
        <v>1</v>
      </c>
      <c r="M83" s="6"/>
      <c r="N83" s="6" t="str">
        <f t="shared" si="2"/>
        <v>78</v>
      </c>
      <c r="O83" s="6" t="str">
        <f>VLOOKUP(N83:N179,'TstLots-TSF3'!$D$17:$R$99,14,TRUE)</f>
        <v/>
      </c>
      <c r="P83">
        <f t="shared" si="3"/>
        <v>1</v>
      </c>
    </row>
    <row r="84" spans="1:16" x14ac:dyDescent="0.25">
      <c r="A84" t="s">
        <v>23</v>
      </c>
      <c r="B84" t="s">
        <v>236</v>
      </c>
      <c r="C84" t="s">
        <v>237</v>
      </c>
      <c r="D84">
        <v>1</v>
      </c>
      <c r="E84" t="s">
        <v>15</v>
      </c>
      <c r="F84" t="s">
        <v>236</v>
      </c>
      <c r="G84" t="s">
        <v>238</v>
      </c>
      <c r="H84">
        <v>1</v>
      </c>
      <c r="I84" t="s">
        <v>236</v>
      </c>
      <c r="J84" t="s">
        <v>239</v>
      </c>
      <c r="K84" t="s">
        <v>17</v>
      </c>
      <c r="L84">
        <v>1</v>
      </c>
      <c r="N84" t="str">
        <f t="shared" si="2"/>
        <v>79</v>
      </c>
      <c r="O84" t="str">
        <f>VLOOKUP(N84:N180,'TstLots-TSF3'!$D$17:$R$99,14,TRUE)</f>
        <v>6497193A</v>
      </c>
      <c r="P84">
        <f t="shared" si="3"/>
        <v>0</v>
      </c>
    </row>
    <row r="85" spans="1:16" x14ac:dyDescent="0.25">
      <c r="A85" t="s">
        <v>58</v>
      </c>
      <c r="B85" t="s">
        <v>240</v>
      </c>
      <c r="C85" t="s">
        <v>241</v>
      </c>
      <c r="D85">
        <v>1</v>
      </c>
      <c r="E85" t="s">
        <v>21</v>
      </c>
      <c r="F85" t="s">
        <v>240</v>
      </c>
      <c r="G85" t="s">
        <v>242</v>
      </c>
      <c r="H85">
        <v>1</v>
      </c>
      <c r="I85" t="s">
        <v>240</v>
      </c>
      <c r="J85" t="s">
        <v>241</v>
      </c>
      <c r="K85" t="s">
        <v>23</v>
      </c>
      <c r="L85">
        <v>1</v>
      </c>
      <c r="N85" t="str">
        <f t="shared" si="2"/>
        <v>80</v>
      </c>
      <c r="O85" t="str">
        <f>VLOOKUP(N85:N181,'TstLots-TSF3'!$D$17:$R$99,14,TRUE)</f>
        <v>6513476C</v>
      </c>
      <c r="P85">
        <f t="shared" si="3"/>
        <v>0</v>
      </c>
    </row>
    <row r="86" spans="1:16" x14ac:dyDescent="0.25">
      <c r="A86" t="s">
        <v>23</v>
      </c>
      <c r="B86" t="s">
        <v>243</v>
      </c>
      <c r="C86" t="s">
        <v>25</v>
      </c>
      <c r="D86">
        <v>1</v>
      </c>
      <c r="E86" t="s">
        <v>15</v>
      </c>
      <c r="F86" t="s">
        <v>243</v>
      </c>
      <c r="G86" t="s">
        <v>26</v>
      </c>
      <c r="H86">
        <v>1</v>
      </c>
      <c r="I86" t="s">
        <v>243</v>
      </c>
      <c r="J86" t="s">
        <v>25</v>
      </c>
      <c r="K86" t="s">
        <v>17</v>
      </c>
      <c r="L86">
        <v>1</v>
      </c>
      <c r="N86" t="str">
        <f t="shared" si="2"/>
        <v>81</v>
      </c>
      <c r="O86" t="str">
        <f>VLOOKUP(N86:N182,'TstLots-TSF3'!$D$17:$R$99,14,TRUE)</f>
        <v>6505771B</v>
      </c>
      <c r="P86">
        <f t="shared" si="3"/>
        <v>0</v>
      </c>
    </row>
    <row r="87" spans="1:16" x14ac:dyDescent="0.25">
      <c r="A87" t="s">
        <v>12</v>
      </c>
      <c r="B87" t="s">
        <v>244</v>
      </c>
      <c r="C87" t="s">
        <v>20</v>
      </c>
      <c r="D87">
        <v>1</v>
      </c>
      <c r="E87" t="s">
        <v>21</v>
      </c>
      <c r="F87" t="s">
        <v>244</v>
      </c>
      <c r="G87" t="s">
        <v>22</v>
      </c>
      <c r="H87">
        <v>1</v>
      </c>
      <c r="I87" t="s">
        <v>244</v>
      </c>
      <c r="J87" t="s">
        <v>20</v>
      </c>
      <c r="K87" t="s">
        <v>23</v>
      </c>
      <c r="L87">
        <v>1</v>
      </c>
      <c r="N87" t="str">
        <f t="shared" si="2"/>
        <v>82</v>
      </c>
      <c r="O87" t="str">
        <f>VLOOKUP(N87:N183,'TstLots-TSF3'!$D$17:$R$99,14,TRUE)</f>
        <v>6487925B</v>
      </c>
      <c r="P87">
        <f t="shared" si="3"/>
        <v>0</v>
      </c>
    </row>
    <row r="88" spans="1:16" x14ac:dyDescent="0.25">
      <c r="A88" t="s">
        <v>23</v>
      </c>
      <c r="B88" t="s">
        <v>245</v>
      </c>
      <c r="C88" t="s">
        <v>90</v>
      </c>
      <c r="D88">
        <v>1</v>
      </c>
      <c r="E88" t="s">
        <v>21</v>
      </c>
      <c r="F88" t="s">
        <v>245</v>
      </c>
      <c r="G88" t="s">
        <v>91</v>
      </c>
      <c r="H88">
        <v>1</v>
      </c>
      <c r="I88" t="s">
        <v>245</v>
      </c>
      <c r="J88" t="s">
        <v>90</v>
      </c>
      <c r="K88" t="s">
        <v>23</v>
      </c>
      <c r="L88">
        <v>1</v>
      </c>
      <c r="N88" t="str">
        <f t="shared" si="2"/>
        <v>83</v>
      </c>
      <c r="O88" t="str">
        <f>VLOOKUP(N88:N184,'TstLots-TSF3'!$D$17:$R$99,14,TRUE)</f>
        <v>6525585A</v>
      </c>
      <c r="P88">
        <f t="shared" si="3"/>
        <v>0</v>
      </c>
    </row>
    <row r="89" spans="1:16" x14ac:dyDescent="0.25">
      <c r="A89" t="s">
        <v>23</v>
      </c>
      <c r="B89" t="s">
        <v>246</v>
      </c>
      <c r="C89" t="s">
        <v>90</v>
      </c>
      <c r="D89">
        <v>1</v>
      </c>
      <c r="E89" t="s">
        <v>21</v>
      </c>
      <c r="F89" t="s">
        <v>246</v>
      </c>
      <c r="G89" t="s">
        <v>91</v>
      </c>
      <c r="H89">
        <v>1</v>
      </c>
      <c r="I89" t="s">
        <v>246</v>
      </c>
      <c r="J89" t="s">
        <v>90</v>
      </c>
      <c r="K89" t="s">
        <v>23</v>
      </c>
      <c r="L89">
        <v>1</v>
      </c>
      <c r="N89" t="str">
        <f t="shared" si="2"/>
        <v>84</v>
      </c>
      <c r="O89" t="str">
        <f>VLOOKUP(N89:N185,'TstLots-TSF3'!$D$17:$R$99,14,TRUE)</f>
        <v>6525585A</v>
      </c>
      <c r="P89">
        <f t="shared" si="3"/>
        <v>0</v>
      </c>
    </row>
    <row r="90" spans="1:16" x14ac:dyDescent="0.25">
      <c r="A90" t="s">
        <v>58</v>
      </c>
      <c r="B90" t="s">
        <v>247</v>
      </c>
      <c r="C90" t="s">
        <v>81</v>
      </c>
      <c r="D90">
        <v>1</v>
      </c>
      <c r="E90" t="s">
        <v>21</v>
      </c>
      <c r="F90" t="s">
        <v>247</v>
      </c>
      <c r="G90" t="s">
        <v>82</v>
      </c>
      <c r="H90">
        <v>1</v>
      </c>
      <c r="I90" t="s">
        <v>247</v>
      </c>
      <c r="J90" t="s">
        <v>81</v>
      </c>
      <c r="K90" t="s">
        <v>23</v>
      </c>
      <c r="L90">
        <v>1</v>
      </c>
      <c r="N90" t="str">
        <f t="shared" si="2"/>
        <v>85</v>
      </c>
      <c r="O90" t="str">
        <f>VLOOKUP(N90:N186,'TstLots-TSF3'!$D$17:$R$99,14,TRUE)</f>
        <v>6568858D</v>
      </c>
      <c r="P90">
        <f t="shared" si="3"/>
        <v>0</v>
      </c>
    </row>
    <row r="91" spans="1:16" x14ac:dyDescent="0.25">
      <c r="A91" t="s">
        <v>23</v>
      </c>
      <c r="B91" t="s">
        <v>248</v>
      </c>
      <c r="C91" t="s">
        <v>249</v>
      </c>
      <c r="D91">
        <v>1</v>
      </c>
      <c r="E91" t="s">
        <v>21</v>
      </c>
      <c r="F91" t="s">
        <v>248</v>
      </c>
      <c r="G91" t="s">
        <v>250</v>
      </c>
      <c r="H91">
        <v>1</v>
      </c>
      <c r="I91" t="s">
        <v>248</v>
      </c>
      <c r="J91" t="s">
        <v>249</v>
      </c>
      <c r="K91" t="s">
        <v>23</v>
      </c>
      <c r="L91">
        <v>1</v>
      </c>
      <c r="N91" t="str">
        <f t="shared" si="2"/>
        <v>86</v>
      </c>
      <c r="O91" t="str">
        <f>VLOOKUP(N91:N187,'TstLots-TSF3'!$D$17:$R$99,14,TRUE)</f>
        <v>6518552B</v>
      </c>
      <c r="P91">
        <f t="shared" si="3"/>
        <v>0</v>
      </c>
    </row>
    <row r="92" spans="1:16" x14ac:dyDescent="0.25">
      <c r="A92" t="s">
        <v>133</v>
      </c>
      <c r="B92" t="s">
        <v>251</v>
      </c>
      <c r="C92" t="s">
        <v>252</v>
      </c>
      <c r="D92">
        <v>1</v>
      </c>
      <c r="E92" t="s">
        <v>66</v>
      </c>
      <c r="F92" t="s">
        <v>251</v>
      </c>
      <c r="G92" t="s">
        <v>253</v>
      </c>
      <c r="H92">
        <v>1</v>
      </c>
      <c r="I92" t="s">
        <v>251</v>
      </c>
      <c r="J92" t="s">
        <v>252</v>
      </c>
      <c r="K92" t="s">
        <v>62</v>
      </c>
      <c r="L92">
        <v>1</v>
      </c>
      <c r="N92" t="str">
        <f t="shared" si="2"/>
        <v>87</v>
      </c>
      <c r="O92" t="str">
        <f>VLOOKUP(N92:N188,'TstLots-TSF3'!$D$17:$R$99,14,TRUE)</f>
        <v>6494476A</v>
      </c>
      <c r="P92">
        <f t="shared" si="3"/>
        <v>0</v>
      </c>
    </row>
    <row r="93" spans="1:16" x14ac:dyDescent="0.25">
      <c r="A93" t="s">
        <v>23</v>
      </c>
      <c r="B93" t="s">
        <v>254</v>
      </c>
      <c r="C93" t="s">
        <v>255</v>
      </c>
      <c r="D93">
        <v>1</v>
      </c>
      <c r="E93" t="s">
        <v>15</v>
      </c>
      <c r="F93" t="s">
        <v>254</v>
      </c>
      <c r="G93" t="s">
        <v>256</v>
      </c>
      <c r="H93">
        <v>1</v>
      </c>
      <c r="I93" t="s">
        <v>254</v>
      </c>
      <c r="J93" t="s">
        <v>255</v>
      </c>
      <c r="K93" t="s">
        <v>17</v>
      </c>
      <c r="L93">
        <v>1</v>
      </c>
      <c r="N93" t="str">
        <f t="shared" si="2"/>
        <v>88</v>
      </c>
      <c r="O93" t="str">
        <f>VLOOKUP(N93:N189,'TstLots-TSF3'!$D$17:$R$99,14,TRUE)</f>
        <v>6518677A</v>
      </c>
      <c r="P93">
        <f t="shared" si="3"/>
        <v>0</v>
      </c>
    </row>
    <row r="94" spans="1:16" x14ac:dyDescent="0.25">
      <c r="A94" t="s">
        <v>170</v>
      </c>
      <c r="B94" t="s">
        <v>257</v>
      </c>
      <c r="C94" t="s">
        <v>172</v>
      </c>
      <c r="D94">
        <v>1</v>
      </c>
      <c r="E94" t="s">
        <v>173</v>
      </c>
      <c r="F94" t="s">
        <v>257</v>
      </c>
      <c r="G94" t="s">
        <v>174</v>
      </c>
      <c r="H94">
        <v>1</v>
      </c>
      <c r="I94" t="s">
        <v>257</v>
      </c>
      <c r="J94" t="s">
        <v>172</v>
      </c>
      <c r="K94" t="s">
        <v>170</v>
      </c>
      <c r="L94">
        <v>1</v>
      </c>
      <c r="N94" t="str">
        <f t="shared" si="2"/>
        <v>89</v>
      </c>
      <c r="O94" t="str">
        <f>VLOOKUP(N94:N190,'TstLots-TSF3'!$D$17:$R$99,14,TRUE)</f>
        <v>6579768C</v>
      </c>
      <c r="P94">
        <f t="shared" si="3"/>
        <v>0</v>
      </c>
    </row>
    <row r="95" spans="1:16" x14ac:dyDescent="0.25">
      <c r="B95" t="s">
        <v>258</v>
      </c>
      <c r="C95" t="s">
        <v>259</v>
      </c>
      <c r="D95">
        <v>1</v>
      </c>
      <c r="E95" s="6" t="s">
        <v>21</v>
      </c>
      <c r="F95" s="6" t="s">
        <v>258</v>
      </c>
      <c r="G95" s="6" t="s">
        <v>260</v>
      </c>
      <c r="H95" s="6">
        <v>1</v>
      </c>
      <c r="I95" s="6" t="s">
        <v>258</v>
      </c>
      <c r="J95" s="6" t="s">
        <v>259</v>
      </c>
      <c r="K95" s="6" t="s">
        <v>23</v>
      </c>
      <c r="L95" s="6">
        <v>1</v>
      </c>
      <c r="M95" s="6"/>
      <c r="N95" s="6" t="str">
        <f t="shared" si="2"/>
        <v>90</v>
      </c>
      <c r="O95" s="6" t="str">
        <f>VLOOKUP(N95:N191,'TstLots-TSF3'!$D$17:$R$99,14,TRUE)</f>
        <v>6579768C</v>
      </c>
      <c r="P95">
        <f t="shared" si="3"/>
        <v>1</v>
      </c>
    </row>
    <row r="96" spans="1:16" x14ac:dyDescent="0.25">
      <c r="A96" t="s">
        <v>170</v>
      </c>
      <c r="B96" t="s">
        <v>261</v>
      </c>
      <c r="D96">
        <v>1</v>
      </c>
      <c r="E96" s="6" t="s">
        <v>173</v>
      </c>
      <c r="F96" s="6" t="s">
        <v>261</v>
      </c>
      <c r="G96" s="6" t="s">
        <v>174</v>
      </c>
      <c r="H96" s="6">
        <v>1</v>
      </c>
      <c r="I96" s="6" t="s">
        <v>261</v>
      </c>
      <c r="J96" s="6" t="s">
        <v>262</v>
      </c>
      <c r="K96" s="6" t="s">
        <v>170</v>
      </c>
      <c r="L96" s="6">
        <v>1</v>
      </c>
      <c r="M96" s="6"/>
      <c r="N96" s="6" t="str">
        <f t="shared" si="2"/>
        <v>92</v>
      </c>
      <c r="O96" s="6" t="str">
        <f>VLOOKUP(N96:N192,'TstLots-TSF3'!$D$17:$R$99,14,TRUE)</f>
        <v/>
      </c>
      <c r="P96">
        <f t="shared" si="3"/>
        <v>1</v>
      </c>
    </row>
    <row r="97" spans="1:16" x14ac:dyDescent="0.25">
      <c r="A97" t="s">
        <v>177</v>
      </c>
      <c r="B97" t="s">
        <v>263</v>
      </c>
      <c r="D97">
        <v>1</v>
      </c>
      <c r="E97" s="6" t="s">
        <v>179</v>
      </c>
      <c r="F97" s="6" t="s">
        <v>263</v>
      </c>
      <c r="G97" s="6" t="s">
        <v>264</v>
      </c>
      <c r="H97" s="6">
        <v>1</v>
      </c>
      <c r="I97" s="6" t="s">
        <v>263</v>
      </c>
      <c r="J97" s="6"/>
      <c r="K97" s="6" t="s">
        <v>177</v>
      </c>
      <c r="L97" s="6">
        <v>1</v>
      </c>
      <c r="M97" s="6"/>
      <c r="N97" s="6" t="str">
        <f t="shared" si="2"/>
        <v>93</v>
      </c>
      <c r="O97" s="6" t="str">
        <f>VLOOKUP(N97:N193,'TstLots-TSF3'!$D$17:$R$99,14,TRUE)</f>
        <v/>
      </c>
      <c r="P97">
        <f t="shared" si="3"/>
        <v>1</v>
      </c>
    </row>
    <row r="98" spans="1:16" x14ac:dyDescent="0.25">
      <c r="A98" t="s">
        <v>177</v>
      </c>
      <c r="B98" t="s">
        <v>265</v>
      </c>
      <c r="D98">
        <v>1</v>
      </c>
      <c r="E98" s="6" t="s">
        <v>179</v>
      </c>
      <c r="F98" s="6" t="s">
        <v>265</v>
      </c>
      <c r="G98" s="6" t="s">
        <v>264</v>
      </c>
      <c r="H98" s="6">
        <v>1</v>
      </c>
      <c r="I98" s="6" t="s">
        <v>265</v>
      </c>
      <c r="J98" s="6"/>
      <c r="K98" s="6" t="s">
        <v>177</v>
      </c>
      <c r="L98" s="6">
        <v>1</v>
      </c>
      <c r="M98" s="6"/>
      <c r="N98" s="6" t="str">
        <f t="shared" si="2"/>
        <v>94</v>
      </c>
      <c r="O98" s="6" t="str">
        <f>VLOOKUP(N98:N194,'TstLots-TSF3'!$D$17:$R$99,14,TRUE)</f>
        <v/>
      </c>
      <c r="P98">
        <f t="shared" si="3"/>
        <v>1</v>
      </c>
    </row>
    <row r="99" spans="1:16" x14ac:dyDescent="0.25">
      <c r="A99" t="s">
        <v>23</v>
      </c>
      <c r="B99" t="s">
        <v>266</v>
      </c>
      <c r="C99" t="s">
        <v>142</v>
      </c>
      <c r="D99">
        <v>2</v>
      </c>
      <c r="E99" t="s">
        <v>267</v>
      </c>
      <c r="F99" t="s">
        <v>267</v>
      </c>
      <c r="G99" t="s">
        <v>267</v>
      </c>
      <c r="H99" t="s">
        <v>267</v>
      </c>
      <c r="I99" t="s">
        <v>266</v>
      </c>
      <c r="J99" t="s">
        <v>142</v>
      </c>
      <c r="K99" t="s">
        <v>23</v>
      </c>
      <c r="L99">
        <v>2</v>
      </c>
    </row>
    <row r="100" spans="1:16" x14ac:dyDescent="0.25">
      <c r="A100" t="s">
        <v>12</v>
      </c>
      <c r="B100" t="s">
        <v>268</v>
      </c>
      <c r="C100" t="s">
        <v>111</v>
      </c>
      <c r="D100">
        <v>1</v>
      </c>
      <c r="E100" t="s">
        <v>267</v>
      </c>
      <c r="F100" t="s">
        <v>267</v>
      </c>
      <c r="G100" t="s">
        <v>267</v>
      </c>
      <c r="H100" t="s">
        <v>267</v>
      </c>
      <c r="I100" t="s">
        <v>268</v>
      </c>
      <c r="J100" t="s">
        <v>111</v>
      </c>
      <c r="K100" t="s">
        <v>23</v>
      </c>
      <c r="L100">
        <v>1</v>
      </c>
    </row>
  </sheetData>
  <autoFilter ref="A1:L100">
    <sortState ref="A2:L100">
      <sortCondition ref="F1:F100"/>
    </sortState>
  </autoFilter>
  <conditionalFormatting sqref="P2:P98">
    <cfRule type="colorScale" priority="3">
      <colorScale>
        <cfvo type="min"/>
        <cfvo type="num" val="1"/>
        <color rgb="FFFF7128"/>
        <color rgb="FFFFEF9C"/>
      </colorScale>
    </cfRule>
    <cfRule type="colorScale" priority="2">
      <colorScale>
        <cfvo type="num" val="0"/>
        <cfvo type="num" val="1"/>
        <color theme="3" tint="0.39997558519241921"/>
        <color rgb="FFFF0000"/>
      </colorScale>
    </cfRule>
    <cfRule type="colorScale" priority="1">
      <colorScale>
        <cfvo type="num" val="0"/>
        <cfvo type="num" val="1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107"/>
  <sheetViews>
    <sheetView topLeftCell="C1" workbookViewId="0">
      <selection activeCell="R20" sqref="R20"/>
    </sheetView>
  </sheetViews>
  <sheetFormatPr defaultRowHeight="12.75" x14ac:dyDescent="0.2"/>
  <cols>
    <col min="1" max="1" width="8" style="3" bestFit="1" customWidth="1"/>
    <col min="2" max="2" width="12.42578125" style="3" bestFit="1" customWidth="1"/>
    <col min="3" max="3" width="9.28515625" style="3" customWidth="1"/>
    <col min="4" max="4" width="13.85546875" style="3" bestFit="1" customWidth="1"/>
    <col min="5" max="5" width="17.85546875" style="3" bestFit="1" customWidth="1"/>
    <col min="6" max="6" width="18.140625" style="3" bestFit="1" customWidth="1"/>
    <col min="7" max="7" width="6" style="3" bestFit="1" customWidth="1"/>
    <col min="8" max="8" width="2.28515625" style="3" bestFit="1" customWidth="1"/>
    <col min="9" max="9" width="9.28515625" style="3" bestFit="1" customWidth="1"/>
    <col min="10" max="10" width="13.85546875" style="3" bestFit="1" customWidth="1"/>
    <col min="11" max="11" width="2.28515625" style="3" bestFit="1" customWidth="1"/>
    <col min="12" max="12" width="15.28515625" style="3" bestFit="1" customWidth="1"/>
    <col min="13" max="13" width="12.5703125" style="3" bestFit="1" customWidth="1"/>
    <col min="14" max="14" width="14.7109375" style="3" bestFit="1" customWidth="1"/>
    <col min="15" max="15" width="9.28515625" style="3" bestFit="1" customWidth="1"/>
    <col min="16" max="16" width="8.28515625" style="3" bestFit="1" customWidth="1"/>
    <col min="17" max="17" width="21.85546875" style="3" bestFit="1" customWidth="1"/>
    <col min="18" max="18" width="18.85546875" style="3" bestFit="1" customWidth="1"/>
    <col min="19" max="19" width="7.85546875" style="3" bestFit="1" customWidth="1"/>
    <col min="20" max="20" width="17" style="3" bestFit="1" customWidth="1"/>
    <col min="21" max="21" width="11.42578125" style="3" bestFit="1" customWidth="1"/>
    <col min="22" max="22" width="6" style="3" bestFit="1" customWidth="1"/>
    <col min="23" max="23" width="7.42578125" style="3" bestFit="1" customWidth="1"/>
    <col min="24" max="24" width="10.28515625" style="3" bestFit="1" customWidth="1"/>
    <col min="25" max="25" width="13.5703125" style="3" bestFit="1" customWidth="1"/>
    <col min="26" max="26" width="4.85546875" style="3" bestFit="1" customWidth="1"/>
    <col min="27" max="27" width="12.5703125" style="3" bestFit="1" customWidth="1"/>
    <col min="28" max="28" width="8.85546875" style="3" bestFit="1" customWidth="1"/>
    <col min="29" max="29" width="7.42578125" style="3" bestFit="1" customWidth="1"/>
    <col min="30" max="30" width="10" style="3" bestFit="1" customWidth="1"/>
    <col min="31" max="31" width="15.42578125" style="3" bestFit="1" customWidth="1"/>
    <col min="32" max="32" width="6.85546875" style="3" bestFit="1" customWidth="1"/>
    <col min="33" max="33" width="11.85546875" style="3" bestFit="1" customWidth="1"/>
    <col min="34" max="34" width="8.85546875" style="3" bestFit="1" customWidth="1"/>
    <col min="35" max="35" width="14.28515625" style="3" bestFit="1" customWidth="1"/>
    <col min="36" max="36" width="12.140625" style="3" bestFit="1" customWidth="1"/>
    <col min="37" max="37" width="8.140625" style="3" bestFit="1" customWidth="1"/>
    <col min="38" max="38" width="16" style="3" bestFit="1" customWidth="1"/>
    <col min="39" max="39" width="13.28515625" style="3" bestFit="1" customWidth="1"/>
    <col min="40" max="40" width="5.42578125" style="3" bestFit="1" customWidth="1"/>
    <col min="41" max="41" width="2.28515625" style="3" bestFit="1" customWidth="1"/>
    <col min="42" max="42" width="10.28515625" style="3" bestFit="1" customWidth="1"/>
    <col min="43" max="43" width="5.85546875" style="3" bestFit="1" customWidth="1"/>
    <col min="44" max="44" width="11.85546875" style="3" bestFit="1" customWidth="1"/>
    <col min="45" max="45" width="10.28515625" style="3" bestFit="1" customWidth="1"/>
    <col min="46" max="16384" width="9.140625" style="3"/>
  </cols>
  <sheetData>
    <row r="1" spans="1:45" x14ac:dyDescent="0.2">
      <c r="A1" s="1" t="s">
        <v>269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">
      <c r="A2" s="4" t="s">
        <v>270</v>
      </c>
      <c r="B2" s="4" t="s">
        <v>271</v>
      </c>
      <c r="C2" s="4" t="s">
        <v>272</v>
      </c>
      <c r="D2" s="4" t="s">
        <v>1884</v>
      </c>
      <c r="E2" s="4" t="s">
        <v>273</v>
      </c>
      <c r="F2" s="4" t="s">
        <v>274</v>
      </c>
      <c r="G2" s="4" t="s">
        <v>275</v>
      </c>
      <c r="H2" s="4" t="s">
        <v>276</v>
      </c>
      <c r="I2" s="4" t="s">
        <v>277</v>
      </c>
      <c r="J2" s="4" t="s">
        <v>278</v>
      </c>
      <c r="K2" s="4" t="s">
        <v>279</v>
      </c>
      <c r="L2" s="4" t="s">
        <v>280</v>
      </c>
      <c r="M2" s="4" t="s">
        <v>281</v>
      </c>
      <c r="N2" s="4" t="s">
        <v>282</v>
      </c>
      <c r="O2" s="4" t="s">
        <v>283</v>
      </c>
      <c r="P2" s="4" t="s">
        <v>284</v>
      </c>
      <c r="Q2" s="4" t="s">
        <v>285</v>
      </c>
      <c r="R2" s="4" t="s">
        <v>286</v>
      </c>
      <c r="S2" s="4" t="s">
        <v>287</v>
      </c>
      <c r="T2" s="4" t="s">
        <v>288</v>
      </c>
      <c r="U2" s="4" t="s">
        <v>289</v>
      </c>
      <c r="V2" s="4" t="s">
        <v>290</v>
      </c>
      <c r="W2" s="4" t="s">
        <v>291</v>
      </c>
      <c r="X2" s="4" t="s">
        <v>292</v>
      </c>
      <c r="Y2" s="4" t="s">
        <v>293</v>
      </c>
      <c r="Z2" s="4" t="s">
        <v>294</v>
      </c>
      <c r="AA2" s="4" t="s">
        <v>295</v>
      </c>
      <c r="AB2" s="4" t="s">
        <v>296</v>
      </c>
      <c r="AC2" s="4" t="s">
        <v>297</v>
      </c>
      <c r="AD2" s="4" t="s">
        <v>298</v>
      </c>
      <c r="AE2" s="4" t="s">
        <v>299</v>
      </c>
      <c r="AF2" s="4" t="s">
        <v>300</v>
      </c>
      <c r="AG2" s="4" t="s">
        <v>301</v>
      </c>
      <c r="AH2" s="4" t="s">
        <v>302</v>
      </c>
      <c r="AI2" s="4" t="s">
        <v>303</v>
      </c>
      <c r="AJ2" s="4" t="s">
        <v>304</v>
      </c>
      <c r="AK2" s="4" t="s">
        <v>305</v>
      </c>
      <c r="AL2" s="4" t="s">
        <v>306</v>
      </c>
      <c r="AM2" s="4" t="s">
        <v>307</v>
      </c>
      <c r="AN2" s="4" t="s">
        <v>308</v>
      </c>
      <c r="AO2" s="4" t="s">
        <v>309</v>
      </c>
      <c r="AP2" s="4" t="s">
        <v>310</v>
      </c>
      <c r="AQ2" s="4" t="s">
        <v>311</v>
      </c>
      <c r="AR2" s="4" t="s">
        <v>312</v>
      </c>
      <c r="AS2" s="4" t="s">
        <v>313</v>
      </c>
    </row>
    <row r="3" spans="1:45" hidden="1" x14ac:dyDescent="0.2">
      <c r="A3" s="5" t="s">
        <v>1668</v>
      </c>
      <c r="B3" s="5" t="s">
        <v>1669</v>
      </c>
      <c r="C3" s="5" t="s">
        <v>1670</v>
      </c>
      <c r="D3" s="5"/>
      <c r="E3" s="5" t="s">
        <v>1671</v>
      </c>
      <c r="F3" s="5" t="s">
        <v>1672</v>
      </c>
      <c r="G3" s="5" t="s">
        <v>1673</v>
      </c>
      <c r="H3" s="5" t="s">
        <v>320</v>
      </c>
      <c r="I3" s="5" t="s">
        <v>321</v>
      </c>
      <c r="J3" s="5" t="s">
        <v>487</v>
      </c>
      <c r="K3" s="5" t="s">
        <v>279</v>
      </c>
      <c r="L3" s="5" t="s">
        <v>323</v>
      </c>
      <c r="M3" s="5" t="s">
        <v>324</v>
      </c>
      <c r="N3" s="5" t="s">
        <v>1674</v>
      </c>
      <c r="O3" s="5" t="s">
        <v>1675</v>
      </c>
      <c r="P3" s="5" t="s">
        <v>1676</v>
      </c>
      <c r="Q3" s="5" t="s">
        <v>1677</v>
      </c>
      <c r="R3" s="5" t="s">
        <v>327</v>
      </c>
      <c r="S3" s="5" t="s">
        <v>1086</v>
      </c>
      <c r="T3" s="5" t="s">
        <v>1678</v>
      </c>
      <c r="U3" s="5" t="s">
        <v>1679</v>
      </c>
      <c r="V3" s="5" t="s">
        <v>327</v>
      </c>
      <c r="W3" s="5" t="s">
        <v>1074</v>
      </c>
      <c r="X3" s="5" t="s">
        <v>1298</v>
      </c>
      <c r="Y3" s="5" t="s">
        <v>327</v>
      </c>
      <c r="Z3" s="5" t="s">
        <v>333</v>
      </c>
      <c r="AA3" s="5" t="s">
        <v>334</v>
      </c>
      <c r="AB3" s="5" t="s">
        <v>388</v>
      </c>
      <c r="AC3" s="5" t="s">
        <v>367</v>
      </c>
      <c r="AD3" s="5" t="s">
        <v>337</v>
      </c>
      <c r="AE3" s="5" t="s">
        <v>1680</v>
      </c>
      <c r="AF3" s="5" t="s">
        <v>1681</v>
      </c>
      <c r="AG3" s="5" t="s">
        <v>340</v>
      </c>
      <c r="AH3" s="5" t="s">
        <v>1682</v>
      </c>
      <c r="AI3" s="5" t="s">
        <v>367</v>
      </c>
      <c r="AJ3" s="5" t="s">
        <v>477</v>
      </c>
      <c r="AK3" s="5" t="s">
        <v>1683</v>
      </c>
      <c r="AL3" s="5" t="s">
        <v>1684</v>
      </c>
      <c r="AM3" s="5" t="s">
        <v>345</v>
      </c>
      <c r="AN3" s="5" t="s">
        <v>320</v>
      </c>
      <c r="AO3" s="5" t="s">
        <v>320</v>
      </c>
      <c r="AP3" s="5" t="s">
        <v>1685</v>
      </c>
      <c r="AQ3" s="5" t="s">
        <v>1686</v>
      </c>
      <c r="AR3" s="5" t="s">
        <v>348</v>
      </c>
      <c r="AS3" s="5" t="s">
        <v>1685</v>
      </c>
    </row>
    <row r="4" spans="1:45" hidden="1" x14ac:dyDescent="0.2">
      <c r="A4" s="5" t="s">
        <v>1687</v>
      </c>
      <c r="B4" s="5" t="s">
        <v>1688</v>
      </c>
      <c r="C4" s="5" t="s">
        <v>1689</v>
      </c>
      <c r="D4" s="5"/>
      <c r="E4" s="5" t="s">
        <v>1690</v>
      </c>
      <c r="F4" s="5" t="s">
        <v>1691</v>
      </c>
      <c r="G4" s="5" t="s">
        <v>1692</v>
      </c>
      <c r="H4" s="5" t="s">
        <v>320</v>
      </c>
      <c r="I4" s="5" t="s">
        <v>321</v>
      </c>
      <c r="J4" s="5" t="s">
        <v>1693</v>
      </c>
      <c r="K4" s="5" t="s">
        <v>279</v>
      </c>
      <c r="L4" s="5" t="s">
        <v>323</v>
      </c>
      <c r="M4" s="5" t="s">
        <v>324</v>
      </c>
      <c r="N4" s="5" t="s">
        <v>1694</v>
      </c>
      <c r="O4" s="5" t="s">
        <v>402</v>
      </c>
      <c r="P4" s="5" t="s">
        <v>1695</v>
      </c>
      <c r="Q4" s="5" t="s">
        <v>1696</v>
      </c>
      <c r="R4" s="5" t="s">
        <v>327</v>
      </c>
      <c r="S4" s="5" t="s">
        <v>1086</v>
      </c>
      <c r="T4" s="5" t="s">
        <v>1697</v>
      </c>
      <c r="U4" s="5" t="s">
        <v>1698</v>
      </c>
      <c r="V4" s="5" t="s">
        <v>327</v>
      </c>
      <c r="W4" s="5" t="s">
        <v>1699</v>
      </c>
      <c r="X4" s="5" t="s">
        <v>427</v>
      </c>
      <c r="Y4" s="5" t="s">
        <v>327</v>
      </c>
      <c r="Z4" s="5" t="s">
        <v>333</v>
      </c>
      <c r="AA4" s="5" t="s">
        <v>334</v>
      </c>
      <c r="AB4" s="5" t="s">
        <v>408</v>
      </c>
      <c r="AC4" s="5" t="s">
        <v>1700</v>
      </c>
      <c r="AD4" s="5" t="s">
        <v>337</v>
      </c>
      <c r="AE4" s="5" t="s">
        <v>1701</v>
      </c>
      <c r="AF4" s="5" t="s">
        <v>1702</v>
      </c>
      <c r="AG4" s="5" t="s">
        <v>1320</v>
      </c>
      <c r="AH4" s="5" t="s">
        <v>1320</v>
      </c>
      <c r="AI4" s="5" t="s">
        <v>1700</v>
      </c>
      <c r="AJ4" s="5" t="s">
        <v>477</v>
      </c>
      <c r="AK4" s="5" t="s">
        <v>575</v>
      </c>
      <c r="AL4" s="5" t="s">
        <v>1703</v>
      </c>
      <c r="AM4" s="5" t="s">
        <v>345</v>
      </c>
      <c r="AN4" s="5" t="s">
        <v>320</v>
      </c>
      <c r="AO4" s="5" t="s">
        <v>320</v>
      </c>
      <c r="AP4" s="5" t="s">
        <v>1704</v>
      </c>
      <c r="AQ4" s="5" t="s">
        <v>1686</v>
      </c>
      <c r="AR4" s="5" t="s">
        <v>348</v>
      </c>
      <c r="AS4" s="5" t="s">
        <v>1704</v>
      </c>
    </row>
    <row r="5" spans="1:45" hidden="1" x14ac:dyDescent="0.2">
      <c r="A5" s="5" t="s">
        <v>458</v>
      </c>
      <c r="B5" s="5" t="s">
        <v>459</v>
      </c>
      <c r="C5" s="5" t="s">
        <v>460</v>
      </c>
      <c r="D5" s="5"/>
      <c r="E5" s="5" t="s">
        <v>461</v>
      </c>
      <c r="F5" s="5" t="s">
        <v>462</v>
      </c>
      <c r="G5" s="5" t="s">
        <v>463</v>
      </c>
      <c r="H5" s="5" t="s">
        <v>320</v>
      </c>
      <c r="I5" s="5" t="s">
        <v>321</v>
      </c>
      <c r="J5" s="5" t="s">
        <v>464</v>
      </c>
      <c r="K5" s="5" t="s">
        <v>279</v>
      </c>
      <c r="L5" s="5" t="s">
        <v>323</v>
      </c>
      <c r="M5" s="5" t="s">
        <v>324</v>
      </c>
      <c r="N5" s="5" t="s">
        <v>465</v>
      </c>
      <c r="O5" s="5" t="s">
        <v>402</v>
      </c>
      <c r="P5" s="5" t="s">
        <v>466</v>
      </c>
      <c r="Q5" s="5" t="s">
        <v>467</v>
      </c>
      <c r="R5" s="5" t="s">
        <v>327</v>
      </c>
      <c r="S5" s="5" t="s">
        <v>468</v>
      </c>
      <c r="T5" s="5" t="s">
        <v>469</v>
      </c>
      <c r="U5" s="5" t="s">
        <v>470</v>
      </c>
      <c r="V5" s="5" t="s">
        <v>327</v>
      </c>
      <c r="W5" s="5" t="s">
        <v>471</v>
      </c>
      <c r="X5" s="5" t="s">
        <v>472</v>
      </c>
      <c r="Y5" s="5" t="s">
        <v>327</v>
      </c>
      <c r="Z5" s="5" t="s">
        <v>333</v>
      </c>
      <c r="AA5" s="5" t="s">
        <v>334</v>
      </c>
      <c r="AB5" s="5" t="s">
        <v>408</v>
      </c>
      <c r="AC5" s="5" t="s">
        <v>473</v>
      </c>
      <c r="AD5" s="5" t="s">
        <v>337</v>
      </c>
      <c r="AE5" s="5" t="s">
        <v>474</v>
      </c>
      <c r="AF5" s="5" t="s">
        <v>475</v>
      </c>
      <c r="AG5" s="5" t="s">
        <v>476</v>
      </c>
      <c r="AH5" s="5" t="s">
        <v>476</v>
      </c>
      <c r="AI5" s="5" t="s">
        <v>473</v>
      </c>
      <c r="AJ5" s="5" t="s">
        <v>477</v>
      </c>
      <c r="AK5" s="5" t="s">
        <v>478</v>
      </c>
      <c r="AL5" s="5" t="s">
        <v>479</v>
      </c>
      <c r="AM5" s="5" t="s">
        <v>345</v>
      </c>
      <c r="AN5" s="5" t="s">
        <v>320</v>
      </c>
      <c r="AO5" s="5" t="s">
        <v>320</v>
      </c>
      <c r="AP5" s="5" t="s">
        <v>480</v>
      </c>
      <c r="AQ5" s="5" t="s">
        <v>457</v>
      </c>
      <c r="AR5" s="5" t="s">
        <v>348</v>
      </c>
      <c r="AS5" s="5" t="s">
        <v>480</v>
      </c>
    </row>
    <row r="6" spans="1:45" hidden="1" x14ac:dyDescent="0.2">
      <c r="A6" s="5" t="s">
        <v>1705</v>
      </c>
      <c r="B6" s="5" t="s">
        <v>1706</v>
      </c>
      <c r="C6" s="5" t="s">
        <v>1707</v>
      </c>
      <c r="D6" s="5"/>
      <c r="E6" s="5" t="s">
        <v>1708</v>
      </c>
      <c r="F6" s="5" t="s">
        <v>1709</v>
      </c>
      <c r="G6" s="5" t="s">
        <v>922</v>
      </c>
      <c r="H6" s="5" t="s">
        <v>320</v>
      </c>
      <c r="I6" s="5" t="s">
        <v>321</v>
      </c>
      <c r="J6" s="5" t="s">
        <v>1644</v>
      </c>
      <c r="K6" s="5" t="s">
        <v>279</v>
      </c>
      <c r="L6" s="5" t="s">
        <v>323</v>
      </c>
      <c r="M6" s="5" t="s">
        <v>324</v>
      </c>
      <c r="N6" s="5" t="s">
        <v>1710</v>
      </c>
      <c r="O6" s="5" t="s">
        <v>423</v>
      </c>
      <c r="P6" s="5" t="s">
        <v>1711</v>
      </c>
      <c r="Q6" s="5" t="s">
        <v>327</v>
      </c>
      <c r="R6" s="5" t="s">
        <v>1712</v>
      </c>
      <c r="S6" s="5" t="s">
        <v>468</v>
      </c>
      <c r="T6" s="5" t="s">
        <v>1713</v>
      </c>
      <c r="U6" s="5" t="s">
        <v>1714</v>
      </c>
      <c r="V6" s="5" t="s">
        <v>327</v>
      </c>
      <c r="W6" s="5" t="s">
        <v>671</v>
      </c>
      <c r="X6" s="5" t="s">
        <v>368</v>
      </c>
      <c r="Y6" s="5" t="s">
        <v>327</v>
      </c>
      <c r="Z6" s="5" t="s">
        <v>333</v>
      </c>
      <c r="AA6" s="5" t="s">
        <v>334</v>
      </c>
      <c r="AB6" s="5" t="s">
        <v>429</v>
      </c>
      <c r="AC6" s="5" t="s">
        <v>1715</v>
      </c>
      <c r="AD6" s="5" t="s">
        <v>337</v>
      </c>
      <c r="AE6" s="5" t="s">
        <v>1069</v>
      </c>
      <c r="AF6" s="5" t="s">
        <v>1716</v>
      </c>
      <c r="AG6" s="5" t="s">
        <v>1103</v>
      </c>
      <c r="AH6" s="5" t="s">
        <v>1103</v>
      </c>
      <c r="AI6" s="5" t="s">
        <v>1715</v>
      </c>
      <c r="AJ6" s="5" t="s">
        <v>342</v>
      </c>
      <c r="AK6" s="5" t="s">
        <v>575</v>
      </c>
      <c r="AL6" s="5" t="s">
        <v>1717</v>
      </c>
      <c r="AM6" s="5" t="s">
        <v>345</v>
      </c>
      <c r="AN6" s="5" t="s">
        <v>320</v>
      </c>
      <c r="AO6" s="5" t="s">
        <v>320</v>
      </c>
      <c r="AP6" s="5" t="s">
        <v>1718</v>
      </c>
      <c r="AQ6" s="5" t="s">
        <v>347</v>
      </c>
      <c r="AR6" s="5" t="s">
        <v>348</v>
      </c>
      <c r="AS6" s="5" t="s">
        <v>1718</v>
      </c>
    </row>
    <row r="7" spans="1:45" hidden="1" x14ac:dyDescent="0.2">
      <c r="A7" s="5" t="s">
        <v>1719</v>
      </c>
      <c r="B7" s="5" t="s">
        <v>1688</v>
      </c>
      <c r="C7" s="5" t="s">
        <v>1720</v>
      </c>
      <c r="D7" s="5"/>
      <c r="E7" s="5" t="s">
        <v>1721</v>
      </c>
      <c r="F7" s="5" t="s">
        <v>1722</v>
      </c>
      <c r="G7" s="5" t="s">
        <v>1723</v>
      </c>
      <c r="H7" s="5" t="s">
        <v>320</v>
      </c>
      <c r="I7" s="5" t="s">
        <v>321</v>
      </c>
      <c r="J7" s="5" t="s">
        <v>1724</v>
      </c>
      <c r="K7" s="5" t="s">
        <v>279</v>
      </c>
      <c r="L7" s="5" t="s">
        <v>323</v>
      </c>
      <c r="M7" s="5" t="s">
        <v>324</v>
      </c>
      <c r="N7" s="5" t="s">
        <v>1725</v>
      </c>
      <c r="O7" s="5" t="s">
        <v>1726</v>
      </c>
      <c r="P7" s="5" t="s">
        <v>1727</v>
      </c>
      <c r="Q7" s="5" t="s">
        <v>327</v>
      </c>
      <c r="R7" s="5" t="s">
        <v>1728</v>
      </c>
      <c r="S7" s="5" t="s">
        <v>468</v>
      </c>
      <c r="T7" s="5" t="s">
        <v>1729</v>
      </c>
      <c r="U7" s="5" t="s">
        <v>1730</v>
      </c>
      <c r="V7" s="5" t="s">
        <v>327</v>
      </c>
      <c r="W7" s="5" t="s">
        <v>841</v>
      </c>
      <c r="X7" s="5" t="s">
        <v>841</v>
      </c>
      <c r="Y7" s="5" t="s">
        <v>327</v>
      </c>
      <c r="Z7" s="5" t="s">
        <v>333</v>
      </c>
      <c r="AA7" s="5" t="s">
        <v>1731</v>
      </c>
      <c r="AB7" s="5" t="s">
        <v>370</v>
      </c>
      <c r="AC7" s="5" t="s">
        <v>428</v>
      </c>
      <c r="AD7" s="5" t="s">
        <v>337</v>
      </c>
      <c r="AE7" s="5" t="s">
        <v>340</v>
      </c>
      <c r="AF7" s="5" t="s">
        <v>1732</v>
      </c>
      <c r="AG7" s="5" t="s">
        <v>340</v>
      </c>
      <c r="AH7" s="5" t="s">
        <v>1733</v>
      </c>
      <c r="AI7" s="5" t="s">
        <v>428</v>
      </c>
      <c r="AJ7" s="5" t="s">
        <v>430</v>
      </c>
      <c r="AK7" s="5" t="s">
        <v>327</v>
      </c>
      <c r="AL7" s="5" t="s">
        <v>1734</v>
      </c>
      <c r="AM7" s="5" t="s">
        <v>345</v>
      </c>
      <c r="AN7" s="5" t="s">
        <v>320</v>
      </c>
      <c r="AO7" s="5" t="s">
        <v>320</v>
      </c>
      <c r="AP7" s="5" t="s">
        <v>1735</v>
      </c>
      <c r="AQ7" s="5" t="s">
        <v>1601</v>
      </c>
      <c r="AR7" s="5" t="s">
        <v>348</v>
      </c>
      <c r="AS7" s="5" t="s">
        <v>1735</v>
      </c>
    </row>
    <row r="8" spans="1:45" hidden="1" x14ac:dyDescent="0.2">
      <c r="A8" s="5" t="s">
        <v>1736</v>
      </c>
      <c r="B8" s="5" t="s">
        <v>1737</v>
      </c>
      <c r="C8" s="5" t="s">
        <v>1738</v>
      </c>
      <c r="D8" s="5"/>
      <c r="E8" s="5" t="s">
        <v>1671</v>
      </c>
      <c r="F8" s="5" t="s">
        <v>1672</v>
      </c>
      <c r="G8" s="5" t="s">
        <v>1739</v>
      </c>
      <c r="H8" s="5" t="s">
        <v>320</v>
      </c>
      <c r="I8" s="5" t="s">
        <v>321</v>
      </c>
      <c r="J8" s="5" t="s">
        <v>1740</v>
      </c>
      <c r="K8" s="5" t="s">
        <v>279</v>
      </c>
      <c r="L8" s="5" t="s">
        <v>323</v>
      </c>
      <c r="M8" s="5" t="s">
        <v>324</v>
      </c>
      <c r="N8" s="5" t="s">
        <v>1674</v>
      </c>
      <c r="O8" s="5" t="s">
        <v>1675</v>
      </c>
      <c r="P8" s="5" t="s">
        <v>1741</v>
      </c>
      <c r="Q8" s="5" t="s">
        <v>1677</v>
      </c>
      <c r="R8" s="5" t="s">
        <v>327</v>
      </c>
      <c r="S8" s="5" t="s">
        <v>1086</v>
      </c>
      <c r="T8" s="5" t="s">
        <v>1678</v>
      </c>
      <c r="U8" s="5" t="s">
        <v>1679</v>
      </c>
      <c r="V8" s="5" t="s">
        <v>327</v>
      </c>
      <c r="W8" s="5" t="s">
        <v>412</v>
      </c>
      <c r="X8" s="5" t="s">
        <v>1089</v>
      </c>
      <c r="Y8" s="5" t="s">
        <v>327</v>
      </c>
      <c r="Z8" s="5" t="s">
        <v>333</v>
      </c>
      <c r="AA8" s="5" t="s">
        <v>334</v>
      </c>
      <c r="AB8" s="5" t="s">
        <v>388</v>
      </c>
      <c r="AC8" s="5" t="s">
        <v>652</v>
      </c>
      <c r="AD8" s="5" t="s">
        <v>337</v>
      </c>
      <c r="AE8" s="5" t="s">
        <v>1680</v>
      </c>
      <c r="AF8" s="5" t="s">
        <v>1681</v>
      </c>
      <c r="AG8" s="5" t="s">
        <v>340</v>
      </c>
      <c r="AH8" s="5" t="s">
        <v>1742</v>
      </c>
      <c r="AI8" s="5" t="s">
        <v>652</v>
      </c>
      <c r="AJ8" s="5" t="s">
        <v>477</v>
      </c>
      <c r="AK8" s="5" t="s">
        <v>613</v>
      </c>
      <c r="AL8" s="5" t="s">
        <v>1743</v>
      </c>
      <c r="AM8" s="5" t="s">
        <v>345</v>
      </c>
      <c r="AN8" s="5" t="s">
        <v>320</v>
      </c>
      <c r="AO8" s="5" t="s">
        <v>320</v>
      </c>
      <c r="AP8" s="5" t="s">
        <v>1744</v>
      </c>
      <c r="AQ8" s="5" t="s">
        <v>1686</v>
      </c>
      <c r="AR8" s="5" t="s">
        <v>348</v>
      </c>
      <c r="AS8" s="5" t="s">
        <v>1744</v>
      </c>
    </row>
    <row r="9" spans="1:45" hidden="1" x14ac:dyDescent="0.2">
      <c r="A9" s="5" t="s">
        <v>1745</v>
      </c>
      <c r="B9" s="5" t="s">
        <v>1746</v>
      </c>
      <c r="C9" s="5" t="s">
        <v>1747</v>
      </c>
      <c r="D9" s="5"/>
      <c r="E9" s="5" t="s">
        <v>1748</v>
      </c>
      <c r="F9" s="5" t="s">
        <v>1749</v>
      </c>
      <c r="G9" s="5" t="s">
        <v>1750</v>
      </c>
      <c r="H9" s="5" t="s">
        <v>320</v>
      </c>
      <c r="I9" s="5" t="s">
        <v>321</v>
      </c>
      <c r="J9" s="5" t="s">
        <v>1751</v>
      </c>
      <c r="K9" s="5" t="s">
        <v>279</v>
      </c>
      <c r="L9" s="5" t="s">
        <v>323</v>
      </c>
      <c r="M9" s="5" t="s">
        <v>324</v>
      </c>
      <c r="N9" s="5" t="s">
        <v>1752</v>
      </c>
      <c r="O9" s="5" t="s">
        <v>1017</v>
      </c>
      <c r="P9" s="5" t="s">
        <v>1753</v>
      </c>
      <c r="Q9" s="5" t="s">
        <v>327</v>
      </c>
      <c r="R9" s="5" t="s">
        <v>1754</v>
      </c>
      <c r="S9" s="5" t="s">
        <v>468</v>
      </c>
      <c r="T9" s="5" t="s">
        <v>1755</v>
      </c>
      <c r="U9" s="5" t="s">
        <v>1756</v>
      </c>
      <c r="V9" s="5" t="s">
        <v>327</v>
      </c>
      <c r="W9" s="5" t="s">
        <v>371</v>
      </c>
      <c r="X9" s="5" t="s">
        <v>783</v>
      </c>
      <c r="Y9" s="5" t="s">
        <v>327</v>
      </c>
      <c r="Z9" s="5" t="s">
        <v>333</v>
      </c>
      <c r="AA9" s="5" t="s">
        <v>550</v>
      </c>
      <c r="AB9" s="5" t="s">
        <v>784</v>
      </c>
      <c r="AC9" s="5" t="s">
        <v>894</v>
      </c>
      <c r="AD9" s="5" t="s">
        <v>337</v>
      </c>
      <c r="AE9" s="5" t="s">
        <v>1399</v>
      </c>
      <c r="AF9" s="5" t="s">
        <v>1757</v>
      </c>
      <c r="AG9" s="5" t="s">
        <v>911</v>
      </c>
      <c r="AH9" s="5" t="s">
        <v>911</v>
      </c>
      <c r="AI9" s="5" t="s">
        <v>894</v>
      </c>
      <c r="AJ9" s="5" t="s">
        <v>496</v>
      </c>
      <c r="AK9" s="5" t="s">
        <v>1758</v>
      </c>
      <c r="AL9" s="5" t="s">
        <v>1759</v>
      </c>
      <c r="AM9" s="5" t="s">
        <v>345</v>
      </c>
      <c r="AN9" s="5" t="s">
        <v>320</v>
      </c>
      <c r="AO9" s="5" t="s">
        <v>320</v>
      </c>
      <c r="AP9" s="5" t="s">
        <v>1760</v>
      </c>
      <c r="AQ9" s="5" t="s">
        <v>1601</v>
      </c>
      <c r="AR9" s="5" t="s">
        <v>348</v>
      </c>
      <c r="AS9" s="5" t="s">
        <v>1760</v>
      </c>
    </row>
    <row r="10" spans="1:45" hidden="1" x14ac:dyDescent="0.2">
      <c r="A10" s="5" t="s">
        <v>1761</v>
      </c>
      <c r="B10" s="5" t="s">
        <v>1762</v>
      </c>
      <c r="C10" s="5" t="s">
        <v>1763</v>
      </c>
      <c r="D10" s="5"/>
      <c r="E10" s="5" t="s">
        <v>1690</v>
      </c>
      <c r="F10" s="5" t="s">
        <v>1691</v>
      </c>
      <c r="G10" s="5" t="s">
        <v>1764</v>
      </c>
      <c r="H10" s="5" t="s">
        <v>320</v>
      </c>
      <c r="I10" s="5" t="s">
        <v>321</v>
      </c>
      <c r="J10" s="5" t="s">
        <v>1765</v>
      </c>
      <c r="K10" s="5" t="s">
        <v>279</v>
      </c>
      <c r="L10" s="5" t="s">
        <v>323</v>
      </c>
      <c r="M10" s="5" t="s">
        <v>324</v>
      </c>
      <c r="N10" s="5" t="s">
        <v>1694</v>
      </c>
      <c r="O10" s="5" t="s">
        <v>402</v>
      </c>
      <c r="P10" s="5" t="s">
        <v>1766</v>
      </c>
      <c r="Q10" s="5" t="s">
        <v>1696</v>
      </c>
      <c r="R10" s="5" t="s">
        <v>327</v>
      </c>
      <c r="S10" s="5" t="s">
        <v>1086</v>
      </c>
      <c r="T10" s="5" t="s">
        <v>1697</v>
      </c>
      <c r="U10" s="5" t="s">
        <v>1698</v>
      </c>
      <c r="V10" s="5" t="s">
        <v>327</v>
      </c>
      <c r="W10" s="5" t="s">
        <v>828</v>
      </c>
      <c r="X10" s="5" t="s">
        <v>621</v>
      </c>
      <c r="Y10" s="5" t="s">
        <v>327</v>
      </c>
      <c r="Z10" s="5" t="s">
        <v>333</v>
      </c>
      <c r="AA10" s="5" t="s">
        <v>334</v>
      </c>
      <c r="AB10" s="5" t="s">
        <v>408</v>
      </c>
      <c r="AC10" s="5" t="s">
        <v>1767</v>
      </c>
      <c r="AD10" s="5" t="s">
        <v>337</v>
      </c>
      <c r="AE10" s="5" t="s">
        <v>1701</v>
      </c>
      <c r="AF10" s="5" t="s">
        <v>1702</v>
      </c>
      <c r="AG10" s="5" t="s">
        <v>649</v>
      </c>
      <c r="AH10" s="5" t="s">
        <v>649</v>
      </c>
      <c r="AI10" s="5" t="s">
        <v>1767</v>
      </c>
      <c r="AJ10" s="5" t="s">
        <v>477</v>
      </c>
      <c r="AK10" s="5" t="s">
        <v>478</v>
      </c>
      <c r="AL10" s="5" t="s">
        <v>1768</v>
      </c>
      <c r="AM10" s="5" t="s">
        <v>345</v>
      </c>
      <c r="AN10" s="5" t="s">
        <v>320</v>
      </c>
      <c r="AO10" s="5" t="s">
        <v>320</v>
      </c>
      <c r="AP10" s="5" t="s">
        <v>1769</v>
      </c>
      <c r="AQ10" s="5" t="s">
        <v>1686</v>
      </c>
      <c r="AR10" s="5" t="s">
        <v>348</v>
      </c>
      <c r="AS10" s="5" t="s">
        <v>1769</v>
      </c>
    </row>
    <row r="11" spans="1:45" hidden="1" x14ac:dyDescent="0.2">
      <c r="A11" s="5" t="s">
        <v>1770</v>
      </c>
      <c r="B11" s="5" t="s">
        <v>1771</v>
      </c>
      <c r="C11" s="5" t="s">
        <v>1772</v>
      </c>
      <c r="D11" s="5"/>
      <c r="E11" s="5" t="s">
        <v>1773</v>
      </c>
      <c r="F11" s="5" t="s">
        <v>1774</v>
      </c>
      <c r="G11" s="5" t="s">
        <v>1775</v>
      </c>
      <c r="H11" s="5" t="s">
        <v>320</v>
      </c>
      <c r="I11" s="5" t="s">
        <v>321</v>
      </c>
      <c r="J11" s="5" t="s">
        <v>1776</v>
      </c>
      <c r="K11" s="5" t="s">
        <v>279</v>
      </c>
      <c r="L11" s="5" t="s">
        <v>323</v>
      </c>
      <c r="M11" s="5" t="s">
        <v>324</v>
      </c>
      <c r="N11" s="5" t="s">
        <v>1694</v>
      </c>
      <c r="O11" s="5" t="s">
        <v>1146</v>
      </c>
      <c r="P11" s="5" t="s">
        <v>1777</v>
      </c>
      <c r="Q11" s="5" t="s">
        <v>1778</v>
      </c>
      <c r="R11" s="5" t="s">
        <v>327</v>
      </c>
      <c r="S11" s="5" t="s">
        <v>468</v>
      </c>
      <c r="T11" s="5" t="s">
        <v>1779</v>
      </c>
      <c r="U11" s="5" t="s">
        <v>1780</v>
      </c>
      <c r="V11" s="5" t="s">
        <v>327</v>
      </c>
      <c r="W11" s="5" t="s">
        <v>734</v>
      </c>
      <c r="X11" s="5" t="s">
        <v>649</v>
      </c>
      <c r="Y11" s="5" t="s">
        <v>327</v>
      </c>
      <c r="Z11" s="5" t="s">
        <v>333</v>
      </c>
      <c r="AA11" s="5" t="s">
        <v>334</v>
      </c>
      <c r="AB11" s="5" t="s">
        <v>860</v>
      </c>
      <c r="AC11" s="5" t="s">
        <v>1781</v>
      </c>
      <c r="AD11" s="5" t="s">
        <v>337</v>
      </c>
      <c r="AE11" s="5" t="s">
        <v>1782</v>
      </c>
      <c r="AF11" s="5" t="s">
        <v>1783</v>
      </c>
      <c r="AG11" s="5" t="s">
        <v>1052</v>
      </c>
      <c r="AH11" s="5" t="s">
        <v>1052</v>
      </c>
      <c r="AI11" s="5" t="s">
        <v>1781</v>
      </c>
      <c r="AJ11" s="5" t="s">
        <v>985</v>
      </c>
      <c r="AK11" s="5" t="s">
        <v>1784</v>
      </c>
      <c r="AL11" s="5" t="s">
        <v>1785</v>
      </c>
      <c r="AM11" s="5" t="s">
        <v>345</v>
      </c>
      <c r="AN11" s="5" t="s">
        <v>320</v>
      </c>
      <c r="AO11" s="5" t="s">
        <v>320</v>
      </c>
      <c r="AP11" s="5" t="s">
        <v>1786</v>
      </c>
      <c r="AQ11" s="5" t="s">
        <v>1686</v>
      </c>
      <c r="AR11" s="5" t="s">
        <v>348</v>
      </c>
      <c r="AS11" s="5" t="s">
        <v>1786</v>
      </c>
    </row>
    <row r="12" spans="1:45" hidden="1" x14ac:dyDescent="0.2">
      <c r="A12" s="5" t="s">
        <v>1787</v>
      </c>
      <c r="B12" s="5" t="s">
        <v>1788</v>
      </c>
      <c r="C12" s="5" t="s">
        <v>1789</v>
      </c>
      <c r="D12" s="5"/>
      <c r="E12" s="5" t="s">
        <v>1790</v>
      </c>
      <c r="F12" s="5" t="s">
        <v>1791</v>
      </c>
      <c r="G12" s="5" t="s">
        <v>1792</v>
      </c>
      <c r="H12" s="5" t="s">
        <v>320</v>
      </c>
      <c r="I12" s="5" t="s">
        <v>321</v>
      </c>
      <c r="J12" s="5" t="s">
        <v>1793</v>
      </c>
      <c r="K12" s="5" t="s">
        <v>279</v>
      </c>
      <c r="L12" s="5" t="s">
        <v>323</v>
      </c>
      <c r="M12" s="5" t="s">
        <v>324</v>
      </c>
      <c r="N12" s="5" t="s">
        <v>1710</v>
      </c>
      <c r="O12" s="5" t="s">
        <v>1164</v>
      </c>
      <c r="P12" s="5" t="s">
        <v>1794</v>
      </c>
      <c r="Q12" s="5" t="s">
        <v>327</v>
      </c>
      <c r="R12" s="5" t="s">
        <v>1795</v>
      </c>
      <c r="S12" s="5" t="s">
        <v>328</v>
      </c>
      <c r="T12" s="5" t="s">
        <v>1796</v>
      </c>
      <c r="U12" s="5" t="s">
        <v>1797</v>
      </c>
      <c r="V12" s="5" t="s">
        <v>327</v>
      </c>
      <c r="W12" s="5" t="s">
        <v>842</v>
      </c>
      <c r="X12" s="5" t="s">
        <v>782</v>
      </c>
      <c r="Y12" s="5" t="s">
        <v>327</v>
      </c>
      <c r="Z12" s="5" t="s">
        <v>333</v>
      </c>
      <c r="AA12" s="5" t="s">
        <v>334</v>
      </c>
      <c r="AB12" s="5" t="s">
        <v>1071</v>
      </c>
      <c r="AC12" s="5" t="s">
        <v>1798</v>
      </c>
      <c r="AD12" s="5" t="s">
        <v>337</v>
      </c>
      <c r="AE12" s="5" t="s">
        <v>1799</v>
      </c>
      <c r="AF12" s="5" t="s">
        <v>1800</v>
      </c>
      <c r="AG12" s="5" t="s">
        <v>1398</v>
      </c>
      <c r="AH12" s="5" t="s">
        <v>1398</v>
      </c>
      <c r="AI12" s="5" t="s">
        <v>1798</v>
      </c>
      <c r="AJ12" s="5" t="s">
        <v>477</v>
      </c>
      <c r="AK12" s="5" t="s">
        <v>327</v>
      </c>
      <c r="AL12" s="5" t="s">
        <v>1801</v>
      </c>
      <c r="AM12" s="5" t="s">
        <v>345</v>
      </c>
      <c r="AN12" s="5" t="s">
        <v>320</v>
      </c>
      <c r="AO12" s="5" t="s">
        <v>320</v>
      </c>
      <c r="AP12" s="5" t="s">
        <v>1802</v>
      </c>
      <c r="AQ12" s="5" t="s">
        <v>1601</v>
      </c>
      <c r="AR12" s="5" t="s">
        <v>348</v>
      </c>
      <c r="AS12" s="5" t="s">
        <v>1802</v>
      </c>
    </row>
    <row r="13" spans="1:45" hidden="1" x14ac:dyDescent="0.2">
      <c r="A13" s="5" t="s">
        <v>1803</v>
      </c>
      <c r="B13" s="5" t="s">
        <v>1771</v>
      </c>
      <c r="C13" s="5" t="s">
        <v>1804</v>
      </c>
      <c r="D13" s="5"/>
      <c r="E13" s="5" t="s">
        <v>1773</v>
      </c>
      <c r="F13" s="5" t="s">
        <v>1774</v>
      </c>
      <c r="G13" s="5" t="s">
        <v>1805</v>
      </c>
      <c r="H13" s="5" t="s">
        <v>320</v>
      </c>
      <c r="I13" s="5" t="s">
        <v>321</v>
      </c>
      <c r="J13" s="5" t="s">
        <v>1099</v>
      </c>
      <c r="K13" s="5" t="s">
        <v>279</v>
      </c>
      <c r="L13" s="5" t="s">
        <v>323</v>
      </c>
      <c r="M13" s="5" t="s">
        <v>324</v>
      </c>
      <c r="N13" s="5" t="s">
        <v>1694</v>
      </c>
      <c r="O13" s="5" t="s">
        <v>1146</v>
      </c>
      <c r="P13" s="5" t="s">
        <v>1806</v>
      </c>
      <c r="Q13" s="5" t="s">
        <v>1778</v>
      </c>
      <c r="R13" s="5" t="s">
        <v>327</v>
      </c>
      <c r="S13" s="5" t="s">
        <v>468</v>
      </c>
      <c r="T13" s="5" t="s">
        <v>1779</v>
      </c>
      <c r="U13" s="5" t="s">
        <v>1780</v>
      </c>
      <c r="V13" s="5" t="s">
        <v>327</v>
      </c>
      <c r="W13" s="5" t="s">
        <v>430</v>
      </c>
      <c r="X13" s="5" t="s">
        <v>430</v>
      </c>
      <c r="Y13" s="5" t="s">
        <v>327</v>
      </c>
      <c r="Z13" s="5" t="s">
        <v>333</v>
      </c>
      <c r="AA13" s="5" t="s">
        <v>334</v>
      </c>
      <c r="AB13" s="5" t="s">
        <v>860</v>
      </c>
      <c r="AC13" s="5" t="s">
        <v>1381</v>
      </c>
      <c r="AD13" s="5" t="s">
        <v>337</v>
      </c>
      <c r="AE13" s="5" t="s">
        <v>1782</v>
      </c>
      <c r="AF13" s="5" t="s">
        <v>1783</v>
      </c>
      <c r="AG13" s="5" t="s">
        <v>340</v>
      </c>
      <c r="AH13" s="5" t="s">
        <v>612</v>
      </c>
      <c r="AI13" s="5" t="s">
        <v>387</v>
      </c>
      <c r="AJ13" s="5" t="s">
        <v>985</v>
      </c>
      <c r="AK13" s="5" t="s">
        <v>327</v>
      </c>
      <c r="AL13" s="5" t="s">
        <v>1807</v>
      </c>
      <c r="AM13" s="5" t="s">
        <v>345</v>
      </c>
      <c r="AN13" s="5" t="s">
        <v>320</v>
      </c>
      <c r="AO13" s="5" t="s">
        <v>320</v>
      </c>
      <c r="AP13" s="5" t="s">
        <v>1808</v>
      </c>
      <c r="AQ13" s="5" t="s">
        <v>1686</v>
      </c>
      <c r="AR13" s="5" t="s">
        <v>348</v>
      </c>
      <c r="AS13" s="5" t="s">
        <v>1808</v>
      </c>
    </row>
    <row r="14" spans="1:45" hidden="1" x14ac:dyDescent="0.2">
      <c r="A14" s="5" t="s">
        <v>1809</v>
      </c>
      <c r="B14" s="5" t="s">
        <v>1810</v>
      </c>
      <c r="C14" s="5" t="s">
        <v>1811</v>
      </c>
      <c r="D14" s="5"/>
      <c r="E14" s="5" t="s">
        <v>1812</v>
      </c>
      <c r="F14" s="5" t="s">
        <v>1813</v>
      </c>
      <c r="G14" s="5" t="s">
        <v>1814</v>
      </c>
      <c r="H14" s="5" t="s">
        <v>320</v>
      </c>
      <c r="I14" s="5" t="s">
        <v>321</v>
      </c>
      <c r="J14" s="5" t="s">
        <v>1815</v>
      </c>
      <c r="K14" s="5" t="s">
        <v>279</v>
      </c>
      <c r="L14" s="5" t="s">
        <v>323</v>
      </c>
      <c r="M14" s="5" t="s">
        <v>324</v>
      </c>
      <c r="N14" s="5" t="s">
        <v>1816</v>
      </c>
      <c r="O14" s="5" t="s">
        <v>402</v>
      </c>
      <c r="P14" s="5" t="s">
        <v>1817</v>
      </c>
      <c r="Q14" s="5" t="s">
        <v>1818</v>
      </c>
      <c r="R14" s="5" t="s">
        <v>327</v>
      </c>
      <c r="S14" s="5" t="s">
        <v>468</v>
      </c>
      <c r="T14" s="5" t="s">
        <v>1819</v>
      </c>
      <c r="U14" s="5" t="s">
        <v>1820</v>
      </c>
      <c r="V14" s="5" t="s">
        <v>327</v>
      </c>
      <c r="W14" s="5" t="s">
        <v>407</v>
      </c>
      <c r="X14" s="5" t="s">
        <v>1506</v>
      </c>
      <c r="Y14" s="5" t="s">
        <v>327</v>
      </c>
      <c r="Z14" s="5" t="s">
        <v>333</v>
      </c>
      <c r="AA14" s="5" t="s">
        <v>334</v>
      </c>
      <c r="AB14" s="5" t="s">
        <v>408</v>
      </c>
      <c r="AC14" s="5" t="s">
        <v>427</v>
      </c>
      <c r="AD14" s="5" t="s">
        <v>337</v>
      </c>
      <c r="AE14" s="5" t="s">
        <v>340</v>
      </c>
      <c r="AF14" s="5" t="s">
        <v>1821</v>
      </c>
      <c r="AG14" s="5" t="s">
        <v>340</v>
      </c>
      <c r="AH14" s="5" t="s">
        <v>1822</v>
      </c>
      <c r="AI14" s="5" t="s">
        <v>427</v>
      </c>
      <c r="AJ14" s="5" t="s">
        <v>477</v>
      </c>
      <c r="AK14" s="5" t="s">
        <v>413</v>
      </c>
      <c r="AL14" s="5" t="s">
        <v>1823</v>
      </c>
      <c r="AM14" s="5" t="s">
        <v>345</v>
      </c>
      <c r="AN14" s="5" t="s">
        <v>320</v>
      </c>
      <c r="AO14" s="5" t="s">
        <v>320</v>
      </c>
      <c r="AP14" s="5" t="s">
        <v>1824</v>
      </c>
      <c r="AQ14" s="5" t="s">
        <v>457</v>
      </c>
      <c r="AR14" s="5" t="s">
        <v>348</v>
      </c>
      <c r="AS14" s="5" t="s">
        <v>1824</v>
      </c>
    </row>
    <row r="15" spans="1:45" hidden="1" x14ac:dyDescent="0.2">
      <c r="A15" s="5" t="s">
        <v>1825</v>
      </c>
      <c r="B15" s="5" t="s">
        <v>1746</v>
      </c>
      <c r="C15" s="5" t="s">
        <v>1826</v>
      </c>
      <c r="D15" s="5"/>
      <c r="E15" s="5" t="s">
        <v>1827</v>
      </c>
      <c r="F15" s="5" t="s">
        <v>1828</v>
      </c>
      <c r="G15" s="5" t="s">
        <v>1829</v>
      </c>
      <c r="H15" s="5" t="s">
        <v>320</v>
      </c>
      <c r="I15" s="5" t="s">
        <v>321</v>
      </c>
      <c r="J15" s="5" t="s">
        <v>1830</v>
      </c>
      <c r="K15" s="5" t="s">
        <v>279</v>
      </c>
      <c r="L15" s="5" t="s">
        <v>323</v>
      </c>
      <c r="M15" s="5" t="s">
        <v>324</v>
      </c>
      <c r="N15" s="5" t="s">
        <v>1831</v>
      </c>
      <c r="O15" s="5" t="s">
        <v>1832</v>
      </c>
      <c r="P15" s="5" t="s">
        <v>1833</v>
      </c>
      <c r="Q15" s="5" t="s">
        <v>1834</v>
      </c>
      <c r="R15" s="5" t="s">
        <v>327</v>
      </c>
      <c r="S15" s="5" t="s">
        <v>328</v>
      </c>
      <c r="T15" s="5" t="s">
        <v>1835</v>
      </c>
      <c r="U15" s="5" t="s">
        <v>1836</v>
      </c>
      <c r="V15" s="5" t="s">
        <v>327</v>
      </c>
      <c r="W15" s="5" t="s">
        <v>367</v>
      </c>
      <c r="X15" s="5" t="s">
        <v>368</v>
      </c>
      <c r="Y15" s="5" t="s">
        <v>1837</v>
      </c>
      <c r="Z15" s="5" t="s">
        <v>333</v>
      </c>
      <c r="AA15" s="5" t="s">
        <v>334</v>
      </c>
      <c r="AB15" s="5" t="s">
        <v>429</v>
      </c>
      <c r="AC15" s="5" t="s">
        <v>389</v>
      </c>
      <c r="AD15" s="5" t="s">
        <v>337</v>
      </c>
      <c r="AE15" s="5" t="s">
        <v>340</v>
      </c>
      <c r="AF15" s="5" t="s">
        <v>1838</v>
      </c>
      <c r="AG15" s="5" t="s">
        <v>340</v>
      </c>
      <c r="AH15" s="5" t="s">
        <v>1839</v>
      </c>
      <c r="AI15" s="5" t="s">
        <v>389</v>
      </c>
      <c r="AJ15" s="5" t="s">
        <v>1243</v>
      </c>
      <c r="AK15" s="5" t="s">
        <v>413</v>
      </c>
      <c r="AL15" s="5" t="s">
        <v>1840</v>
      </c>
      <c r="AM15" s="5" t="s">
        <v>345</v>
      </c>
      <c r="AN15" s="5" t="s">
        <v>320</v>
      </c>
      <c r="AO15" s="5" t="s">
        <v>320</v>
      </c>
      <c r="AP15" s="5" t="s">
        <v>1841</v>
      </c>
      <c r="AQ15" s="5" t="s">
        <v>457</v>
      </c>
      <c r="AR15" s="5" t="s">
        <v>348</v>
      </c>
      <c r="AS15" s="5" t="s">
        <v>1841</v>
      </c>
    </row>
    <row r="16" spans="1:45" hidden="1" x14ac:dyDescent="0.2">
      <c r="A16" s="5" t="s">
        <v>1842</v>
      </c>
      <c r="B16" s="5" t="s">
        <v>1843</v>
      </c>
      <c r="C16" s="5" t="s">
        <v>1844</v>
      </c>
      <c r="D16" s="5"/>
      <c r="E16" s="5" t="s">
        <v>1845</v>
      </c>
      <c r="F16" s="5" t="s">
        <v>1846</v>
      </c>
      <c r="G16" s="5" t="s">
        <v>1847</v>
      </c>
      <c r="H16" s="5" t="s">
        <v>320</v>
      </c>
      <c r="I16" s="5" t="s">
        <v>321</v>
      </c>
      <c r="J16" s="5" t="s">
        <v>1848</v>
      </c>
      <c r="K16" s="5" t="s">
        <v>279</v>
      </c>
      <c r="L16" s="5" t="s">
        <v>323</v>
      </c>
      <c r="M16" s="5" t="s">
        <v>324</v>
      </c>
      <c r="N16" s="5" t="s">
        <v>1849</v>
      </c>
      <c r="O16" s="5" t="s">
        <v>1128</v>
      </c>
      <c r="P16" s="5" t="s">
        <v>1850</v>
      </c>
      <c r="Q16" s="5" t="s">
        <v>1851</v>
      </c>
      <c r="R16" s="5" t="s">
        <v>327</v>
      </c>
      <c r="S16" s="5" t="s">
        <v>468</v>
      </c>
      <c r="T16" s="5" t="s">
        <v>1852</v>
      </c>
      <c r="U16" s="5" t="s">
        <v>1853</v>
      </c>
      <c r="V16" s="5" t="s">
        <v>327</v>
      </c>
      <c r="W16" s="5" t="s">
        <v>1854</v>
      </c>
      <c r="X16" s="5" t="s">
        <v>412</v>
      </c>
      <c r="Y16" s="5" t="s">
        <v>327</v>
      </c>
      <c r="Z16" s="5" t="s">
        <v>333</v>
      </c>
      <c r="AA16" s="5" t="s">
        <v>334</v>
      </c>
      <c r="AB16" s="5" t="s">
        <v>408</v>
      </c>
      <c r="AC16" s="5" t="s">
        <v>1855</v>
      </c>
      <c r="AD16" s="5" t="s">
        <v>337</v>
      </c>
      <c r="AE16" s="5" t="s">
        <v>942</v>
      </c>
      <c r="AF16" s="5" t="s">
        <v>1856</v>
      </c>
      <c r="AG16" s="5" t="s">
        <v>841</v>
      </c>
      <c r="AH16" s="5" t="s">
        <v>841</v>
      </c>
      <c r="AI16" s="5" t="s">
        <v>1855</v>
      </c>
      <c r="AJ16" s="5" t="s">
        <v>1007</v>
      </c>
      <c r="AK16" s="5" t="s">
        <v>767</v>
      </c>
      <c r="AL16" s="5" t="s">
        <v>1857</v>
      </c>
      <c r="AM16" s="5" t="s">
        <v>345</v>
      </c>
      <c r="AN16" s="5" t="s">
        <v>320</v>
      </c>
      <c r="AO16" s="5" t="s">
        <v>320</v>
      </c>
      <c r="AP16" s="5" t="s">
        <v>1858</v>
      </c>
      <c r="AQ16" s="5" t="s">
        <v>1686</v>
      </c>
      <c r="AR16" s="5" t="s">
        <v>348</v>
      </c>
      <c r="AS16" s="5" t="s">
        <v>1858</v>
      </c>
    </row>
    <row r="17" spans="1:45" x14ac:dyDescent="0.2">
      <c r="A17" s="5" t="s">
        <v>355</v>
      </c>
      <c r="B17" s="5" t="s">
        <v>356</v>
      </c>
      <c r="C17" s="5" t="s">
        <v>357</v>
      </c>
      <c r="D17" s="5" t="str">
        <f>RIGHT(TRIM(C17),2)</f>
        <v>01</v>
      </c>
      <c r="E17" s="5" t="s">
        <v>358</v>
      </c>
      <c r="F17" s="5" t="s">
        <v>359</v>
      </c>
      <c r="G17" s="5" t="s">
        <v>360</v>
      </c>
      <c r="H17" s="5" t="s">
        <v>320</v>
      </c>
      <c r="I17" s="5" t="s">
        <v>321</v>
      </c>
      <c r="J17" s="5" t="s">
        <v>361</v>
      </c>
      <c r="K17" s="5" t="s">
        <v>279</v>
      </c>
      <c r="L17" s="5" t="s">
        <v>362</v>
      </c>
      <c r="M17" s="5" t="s">
        <v>324</v>
      </c>
      <c r="N17" s="5" t="s">
        <v>17</v>
      </c>
      <c r="O17" s="5" t="s">
        <v>363</v>
      </c>
      <c r="P17" s="5" t="s">
        <v>364</v>
      </c>
      <c r="Q17" s="5" t="s">
        <v>14</v>
      </c>
      <c r="R17" s="5" t="s">
        <v>327</v>
      </c>
      <c r="S17" s="5" t="s">
        <v>328</v>
      </c>
      <c r="T17" s="5" t="s">
        <v>365</v>
      </c>
      <c r="U17" s="5" t="s">
        <v>366</v>
      </c>
      <c r="V17" s="5" t="s">
        <v>327</v>
      </c>
      <c r="W17" s="5" t="s">
        <v>367</v>
      </c>
      <c r="X17" s="5" t="s">
        <v>368</v>
      </c>
      <c r="Y17" s="5" t="s">
        <v>327</v>
      </c>
      <c r="Z17" s="5" t="s">
        <v>333</v>
      </c>
      <c r="AA17" s="5" t="s">
        <v>369</v>
      </c>
      <c r="AB17" s="5" t="s">
        <v>370</v>
      </c>
      <c r="AC17" s="5" t="s">
        <v>371</v>
      </c>
      <c r="AD17" s="5" t="s">
        <v>337</v>
      </c>
      <c r="AE17" s="5" t="s">
        <v>340</v>
      </c>
      <c r="AF17" s="5" t="s">
        <v>372</v>
      </c>
      <c r="AG17" s="5" t="s">
        <v>340</v>
      </c>
      <c r="AH17" s="5" t="s">
        <v>341</v>
      </c>
      <c r="AI17" s="5" t="s">
        <v>371</v>
      </c>
      <c r="AJ17" s="5" t="s">
        <v>336</v>
      </c>
      <c r="AK17" s="5" t="s">
        <v>373</v>
      </c>
      <c r="AL17" s="5" t="s">
        <v>374</v>
      </c>
      <c r="AM17" s="5" t="s">
        <v>345</v>
      </c>
      <c r="AN17" s="5" t="s">
        <v>320</v>
      </c>
      <c r="AO17" s="5" t="s">
        <v>320</v>
      </c>
      <c r="AP17" s="5" t="s">
        <v>375</v>
      </c>
      <c r="AQ17" s="5" t="s">
        <v>347</v>
      </c>
      <c r="AR17" s="5" t="s">
        <v>348</v>
      </c>
      <c r="AS17" s="5" t="s">
        <v>375</v>
      </c>
    </row>
    <row r="18" spans="1:45" x14ac:dyDescent="0.2">
      <c r="A18" s="5" t="s">
        <v>1182</v>
      </c>
      <c r="B18" s="5" t="s">
        <v>1183</v>
      </c>
      <c r="C18" s="5" t="s">
        <v>1184</v>
      </c>
      <c r="D18" s="5" t="str">
        <f t="shared" ref="D18:D81" si="0">RIGHT(TRIM(C18),2)</f>
        <v>02</v>
      </c>
      <c r="E18" s="5" t="s">
        <v>317</v>
      </c>
      <c r="F18" s="5" t="s">
        <v>318</v>
      </c>
      <c r="G18" s="5" t="s">
        <v>1048</v>
      </c>
      <c r="H18" s="5" t="s">
        <v>320</v>
      </c>
      <c r="I18" s="5" t="s">
        <v>321</v>
      </c>
      <c r="J18" s="5" t="s">
        <v>1185</v>
      </c>
      <c r="K18" s="5" t="s">
        <v>279</v>
      </c>
      <c r="L18" s="5" t="s">
        <v>323</v>
      </c>
      <c r="M18" s="5" t="s">
        <v>324</v>
      </c>
      <c r="N18" s="5" t="s">
        <v>17</v>
      </c>
      <c r="O18" s="5" t="s">
        <v>325</v>
      </c>
      <c r="P18" s="5" t="s">
        <v>1186</v>
      </c>
      <c r="Q18" s="5" t="s">
        <v>20</v>
      </c>
      <c r="R18" s="5" t="s">
        <v>327</v>
      </c>
      <c r="S18" s="5" t="s">
        <v>328</v>
      </c>
      <c r="T18" s="5" t="s">
        <v>329</v>
      </c>
      <c r="U18" s="5" t="s">
        <v>330</v>
      </c>
      <c r="V18" s="5" t="s">
        <v>327</v>
      </c>
      <c r="W18" s="5" t="s">
        <v>331</v>
      </c>
      <c r="X18" s="5" t="s">
        <v>985</v>
      </c>
      <c r="Y18" s="5" t="s">
        <v>327</v>
      </c>
      <c r="Z18" s="5" t="s">
        <v>333</v>
      </c>
      <c r="AA18" s="5" t="s">
        <v>334</v>
      </c>
      <c r="AB18" s="5" t="s">
        <v>335</v>
      </c>
      <c r="AC18" s="5" t="s">
        <v>336</v>
      </c>
      <c r="AD18" s="5" t="s">
        <v>337</v>
      </c>
      <c r="AE18" s="5" t="s">
        <v>338</v>
      </c>
      <c r="AF18" s="5" t="s">
        <v>339</v>
      </c>
      <c r="AG18" s="5" t="s">
        <v>340</v>
      </c>
      <c r="AH18" s="5" t="s">
        <v>341</v>
      </c>
      <c r="AI18" s="5" t="s">
        <v>336</v>
      </c>
      <c r="AJ18" s="5" t="s">
        <v>342</v>
      </c>
      <c r="AK18" s="5" t="s">
        <v>1187</v>
      </c>
      <c r="AL18" s="5" t="s">
        <v>344</v>
      </c>
      <c r="AM18" s="5" t="s">
        <v>345</v>
      </c>
      <c r="AN18" s="5" t="s">
        <v>320</v>
      </c>
      <c r="AO18" s="5" t="s">
        <v>320</v>
      </c>
      <c r="AP18" s="5" t="s">
        <v>346</v>
      </c>
      <c r="AQ18" s="5" t="s">
        <v>347</v>
      </c>
      <c r="AR18" s="5" t="s">
        <v>348</v>
      </c>
      <c r="AS18" s="5" t="s">
        <v>346</v>
      </c>
    </row>
    <row r="19" spans="1:45" x14ac:dyDescent="0.2">
      <c r="A19" s="5" t="s">
        <v>1274</v>
      </c>
      <c r="B19" s="5" t="s">
        <v>1275</v>
      </c>
      <c r="C19" s="5" t="s">
        <v>1276</v>
      </c>
      <c r="D19" s="5" t="str">
        <f t="shared" si="0"/>
        <v>03</v>
      </c>
      <c r="E19" s="5" t="s">
        <v>1277</v>
      </c>
      <c r="F19" s="5" t="s">
        <v>1278</v>
      </c>
      <c r="G19" s="5" t="s">
        <v>1279</v>
      </c>
      <c r="H19" s="5" t="s">
        <v>320</v>
      </c>
      <c r="I19" s="5" t="s">
        <v>321</v>
      </c>
      <c r="J19" s="5" t="s">
        <v>322</v>
      </c>
      <c r="K19" s="5" t="s">
        <v>279</v>
      </c>
      <c r="L19" s="5" t="s">
        <v>323</v>
      </c>
      <c r="M19" s="5" t="s">
        <v>324</v>
      </c>
      <c r="N19" s="5" t="s">
        <v>17</v>
      </c>
      <c r="O19" s="5" t="s">
        <v>488</v>
      </c>
      <c r="P19" s="5" t="s">
        <v>1280</v>
      </c>
      <c r="Q19" s="5" t="s">
        <v>25</v>
      </c>
      <c r="R19" s="5" t="s">
        <v>327</v>
      </c>
      <c r="S19" s="5" t="s">
        <v>468</v>
      </c>
      <c r="T19" s="5" t="s">
        <v>567</v>
      </c>
      <c r="U19" s="5" t="s">
        <v>1281</v>
      </c>
      <c r="V19" s="5" t="s">
        <v>327</v>
      </c>
      <c r="W19" s="5" t="s">
        <v>1103</v>
      </c>
      <c r="X19" s="5" t="s">
        <v>368</v>
      </c>
      <c r="Y19" s="5" t="s">
        <v>327</v>
      </c>
      <c r="Z19" s="5" t="s">
        <v>333</v>
      </c>
      <c r="AA19" s="5" t="s">
        <v>369</v>
      </c>
      <c r="AB19" s="5" t="s">
        <v>492</v>
      </c>
      <c r="AC19" s="5" t="s">
        <v>670</v>
      </c>
      <c r="AD19" s="5" t="s">
        <v>337</v>
      </c>
      <c r="AE19" s="5" t="s">
        <v>340</v>
      </c>
      <c r="AF19" s="5" t="s">
        <v>1282</v>
      </c>
      <c r="AG19" s="5" t="s">
        <v>340</v>
      </c>
      <c r="AH19" s="5" t="s">
        <v>1283</v>
      </c>
      <c r="AI19" s="5" t="s">
        <v>670</v>
      </c>
      <c r="AJ19" s="5" t="s">
        <v>824</v>
      </c>
      <c r="AK19" s="5" t="s">
        <v>705</v>
      </c>
      <c r="AL19" s="5" t="s">
        <v>1284</v>
      </c>
      <c r="AM19" s="5" t="s">
        <v>345</v>
      </c>
      <c r="AN19" s="5" t="s">
        <v>320</v>
      </c>
      <c r="AO19" s="5" t="s">
        <v>320</v>
      </c>
      <c r="AP19" s="5" t="s">
        <v>1285</v>
      </c>
      <c r="AQ19" s="5" t="s">
        <v>347</v>
      </c>
      <c r="AR19" s="5" t="s">
        <v>348</v>
      </c>
      <c r="AS19" s="5" t="s">
        <v>1285</v>
      </c>
    </row>
    <row r="20" spans="1:45" x14ac:dyDescent="0.2">
      <c r="A20" s="5" t="s">
        <v>1386</v>
      </c>
      <c r="B20" s="5" t="s">
        <v>1387</v>
      </c>
      <c r="C20" s="5" t="s">
        <v>1388</v>
      </c>
      <c r="D20" s="5" t="str">
        <f t="shared" si="0"/>
        <v>04</v>
      </c>
      <c r="E20" s="5" t="s">
        <v>1389</v>
      </c>
      <c r="F20" s="5" t="s">
        <v>1390</v>
      </c>
      <c r="G20" s="5" t="s">
        <v>1391</v>
      </c>
      <c r="H20" s="5" t="s">
        <v>320</v>
      </c>
      <c r="I20" s="5" t="s">
        <v>321</v>
      </c>
      <c r="J20" s="5" t="s">
        <v>1392</v>
      </c>
      <c r="K20" s="5" t="s">
        <v>279</v>
      </c>
      <c r="L20" s="5" t="s">
        <v>323</v>
      </c>
      <c r="M20" s="5" t="s">
        <v>324</v>
      </c>
      <c r="N20" s="5" t="s">
        <v>31</v>
      </c>
      <c r="O20" s="5" t="s">
        <v>1393</v>
      </c>
      <c r="P20" s="5" t="s">
        <v>1394</v>
      </c>
      <c r="Q20" s="5" t="s">
        <v>1395</v>
      </c>
      <c r="R20" s="5" t="s">
        <v>28</v>
      </c>
      <c r="S20" s="5" t="s">
        <v>328</v>
      </c>
      <c r="T20" s="5" t="s">
        <v>1396</v>
      </c>
      <c r="U20" s="5" t="s">
        <v>1397</v>
      </c>
      <c r="V20" s="5" t="s">
        <v>327</v>
      </c>
      <c r="W20" s="5" t="s">
        <v>1309</v>
      </c>
      <c r="X20" s="5" t="s">
        <v>430</v>
      </c>
      <c r="Y20" s="5" t="s">
        <v>327</v>
      </c>
      <c r="Z20" s="5" t="s">
        <v>333</v>
      </c>
      <c r="AA20" s="5" t="s">
        <v>450</v>
      </c>
      <c r="AB20" s="5" t="s">
        <v>492</v>
      </c>
      <c r="AC20" s="5" t="s">
        <v>1398</v>
      </c>
      <c r="AD20" s="5" t="s">
        <v>337</v>
      </c>
      <c r="AE20" s="5" t="s">
        <v>1399</v>
      </c>
      <c r="AF20" s="5" t="s">
        <v>1400</v>
      </c>
      <c r="AG20" s="5" t="s">
        <v>1399</v>
      </c>
      <c r="AH20" s="5" t="s">
        <v>1399</v>
      </c>
      <c r="AI20" s="5" t="s">
        <v>1398</v>
      </c>
      <c r="AJ20" s="5" t="s">
        <v>342</v>
      </c>
      <c r="AK20" s="5" t="s">
        <v>534</v>
      </c>
      <c r="AL20" s="5" t="s">
        <v>1401</v>
      </c>
      <c r="AM20" s="5" t="s">
        <v>345</v>
      </c>
      <c r="AN20" s="5" t="s">
        <v>320</v>
      </c>
      <c r="AO20" s="5" t="s">
        <v>320</v>
      </c>
      <c r="AP20" s="5" t="s">
        <v>1402</v>
      </c>
      <c r="AQ20" s="5" t="s">
        <v>457</v>
      </c>
      <c r="AR20" s="5" t="s">
        <v>348</v>
      </c>
      <c r="AS20" s="5" t="s">
        <v>1402</v>
      </c>
    </row>
    <row r="21" spans="1:45" x14ac:dyDescent="0.2">
      <c r="A21" s="5" t="s">
        <v>376</v>
      </c>
      <c r="B21" s="5" t="s">
        <v>356</v>
      </c>
      <c r="C21" s="5" t="s">
        <v>377</v>
      </c>
      <c r="D21" s="5" t="str">
        <f t="shared" si="0"/>
        <v>05</v>
      </c>
      <c r="E21" s="5" t="s">
        <v>378</v>
      </c>
      <c r="F21" s="5" t="s">
        <v>379</v>
      </c>
      <c r="G21" s="5" t="s">
        <v>380</v>
      </c>
      <c r="H21" s="5" t="s">
        <v>320</v>
      </c>
      <c r="I21" s="5" t="s">
        <v>321</v>
      </c>
      <c r="J21" s="5" t="s">
        <v>381</v>
      </c>
      <c r="K21" s="5" t="s">
        <v>279</v>
      </c>
      <c r="L21" s="5" t="s">
        <v>323</v>
      </c>
      <c r="M21" s="5" t="s">
        <v>324</v>
      </c>
      <c r="N21" s="5" t="s">
        <v>17</v>
      </c>
      <c r="O21" s="5" t="s">
        <v>382</v>
      </c>
      <c r="P21" s="5" t="s">
        <v>383</v>
      </c>
      <c r="Q21" s="5" t="s">
        <v>33</v>
      </c>
      <c r="R21" s="5" t="s">
        <v>327</v>
      </c>
      <c r="S21" s="5" t="s">
        <v>328</v>
      </c>
      <c r="T21" s="5" t="s">
        <v>384</v>
      </c>
      <c r="U21" s="5" t="s">
        <v>385</v>
      </c>
      <c r="V21" s="5" t="s">
        <v>327</v>
      </c>
      <c r="W21" s="5" t="s">
        <v>386</v>
      </c>
      <c r="X21" s="5" t="s">
        <v>387</v>
      </c>
      <c r="Y21" s="5" t="s">
        <v>327</v>
      </c>
      <c r="Z21" s="5" t="s">
        <v>333</v>
      </c>
      <c r="AA21" s="5" t="s">
        <v>334</v>
      </c>
      <c r="AB21" s="5" t="s">
        <v>388</v>
      </c>
      <c r="AC21" s="5" t="s">
        <v>389</v>
      </c>
      <c r="AD21" s="5" t="s">
        <v>337</v>
      </c>
      <c r="AE21" s="5" t="s">
        <v>390</v>
      </c>
      <c r="AF21" s="5" t="s">
        <v>391</v>
      </c>
      <c r="AG21" s="5" t="s">
        <v>390</v>
      </c>
      <c r="AH21" s="5" t="s">
        <v>390</v>
      </c>
      <c r="AI21" s="5" t="s">
        <v>389</v>
      </c>
      <c r="AJ21" s="5" t="s">
        <v>342</v>
      </c>
      <c r="AK21" s="5" t="s">
        <v>392</v>
      </c>
      <c r="AL21" s="5" t="s">
        <v>393</v>
      </c>
      <c r="AM21" s="5" t="s">
        <v>345</v>
      </c>
      <c r="AN21" s="5" t="s">
        <v>320</v>
      </c>
      <c r="AO21" s="5" t="s">
        <v>320</v>
      </c>
      <c r="AP21" s="5" t="s">
        <v>394</v>
      </c>
      <c r="AQ21" s="5" t="s">
        <v>347</v>
      </c>
      <c r="AR21" s="5" t="s">
        <v>348</v>
      </c>
      <c r="AS21" s="5" t="s">
        <v>394</v>
      </c>
    </row>
    <row r="22" spans="1:45" x14ac:dyDescent="0.2">
      <c r="A22" s="5" t="s">
        <v>1138</v>
      </c>
      <c r="B22" s="5" t="s">
        <v>1139</v>
      </c>
      <c r="C22" s="5" t="s">
        <v>1140</v>
      </c>
      <c r="D22" s="5" t="str">
        <f t="shared" si="0"/>
        <v>07</v>
      </c>
      <c r="E22" s="5" t="s">
        <v>1141</v>
      </c>
      <c r="F22" s="5" t="s">
        <v>1142</v>
      </c>
      <c r="G22" s="5" t="s">
        <v>1143</v>
      </c>
      <c r="H22" s="5" t="s">
        <v>320</v>
      </c>
      <c r="I22" s="5" t="s">
        <v>321</v>
      </c>
      <c r="J22" s="5" t="s">
        <v>1144</v>
      </c>
      <c r="K22" s="5" t="s">
        <v>279</v>
      </c>
      <c r="L22" s="5" t="s">
        <v>1145</v>
      </c>
      <c r="M22" s="5" t="s">
        <v>324</v>
      </c>
      <c r="N22" s="5" t="s">
        <v>17</v>
      </c>
      <c r="O22" s="5" t="s">
        <v>1146</v>
      </c>
      <c r="P22" s="5" t="s">
        <v>1147</v>
      </c>
      <c r="Q22" s="5" t="s">
        <v>37</v>
      </c>
      <c r="R22" s="5" t="s">
        <v>327</v>
      </c>
      <c r="S22" s="5" t="s">
        <v>328</v>
      </c>
      <c r="T22" s="5" t="s">
        <v>1148</v>
      </c>
      <c r="U22" s="5" t="s">
        <v>1149</v>
      </c>
      <c r="V22" s="5" t="s">
        <v>327</v>
      </c>
      <c r="W22" s="5" t="s">
        <v>1150</v>
      </c>
      <c r="X22" s="5" t="s">
        <v>338</v>
      </c>
      <c r="Y22" s="5" t="s">
        <v>327</v>
      </c>
      <c r="Z22" s="5" t="s">
        <v>333</v>
      </c>
      <c r="AA22" s="5" t="s">
        <v>334</v>
      </c>
      <c r="AB22" s="5" t="s">
        <v>860</v>
      </c>
      <c r="AC22" s="5" t="s">
        <v>1151</v>
      </c>
      <c r="AD22" s="5" t="s">
        <v>337</v>
      </c>
      <c r="AE22" s="5" t="s">
        <v>1152</v>
      </c>
      <c r="AF22" s="5" t="s">
        <v>1153</v>
      </c>
      <c r="AG22" s="5" t="s">
        <v>1154</v>
      </c>
      <c r="AH22" s="5" t="s">
        <v>1154</v>
      </c>
      <c r="AI22" s="5" t="s">
        <v>1151</v>
      </c>
      <c r="AJ22" s="5" t="s">
        <v>477</v>
      </c>
      <c r="AK22" s="5" t="s">
        <v>963</v>
      </c>
      <c r="AL22" s="5" t="s">
        <v>1155</v>
      </c>
      <c r="AM22" s="5" t="s">
        <v>345</v>
      </c>
      <c r="AN22" s="5" t="s">
        <v>320</v>
      </c>
      <c r="AO22" s="5" t="s">
        <v>320</v>
      </c>
      <c r="AP22" s="5" t="s">
        <v>1156</v>
      </c>
      <c r="AQ22" s="5" t="s">
        <v>347</v>
      </c>
      <c r="AR22" s="5" t="s">
        <v>348</v>
      </c>
      <c r="AS22" s="5" t="s">
        <v>1156</v>
      </c>
    </row>
    <row r="23" spans="1:45" x14ac:dyDescent="0.2">
      <c r="A23" s="5" t="s">
        <v>395</v>
      </c>
      <c r="B23" s="5" t="s">
        <v>396</v>
      </c>
      <c r="C23" s="5" t="s">
        <v>397</v>
      </c>
      <c r="D23" s="5" t="str">
        <f t="shared" si="0"/>
        <v>08</v>
      </c>
      <c r="E23" s="5" t="s">
        <v>398</v>
      </c>
      <c r="F23" s="5" t="s">
        <v>399</v>
      </c>
      <c r="G23" s="5" t="s">
        <v>400</v>
      </c>
      <c r="H23" s="5" t="s">
        <v>320</v>
      </c>
      <c r="I23" s="5" t="s">
        <v>321</v>
      </c>
      <c r="J23" s="5" t="s">
        <v>401</v>
      </c>
      <c r="K23" s="5" t="s">
        <v>279</v>
      </c>
      <c r="L23" s="5" t="s">
        <v>323</v>
      </c>
      <c r="M23" s="5" t="s">
        <v>324</v>
      </c>
      <c r="N23" s="5" t="s">
        <v>17</v>
      </c>
      <c r="O23" s="5" t="s">
        <v>402</v>
      </c>
      <c r="P23" s="5" t="s">
        <v>403</v>
      </c>
      <c r="Q23" s="5" t="s">
        <v>327</v>
      </c>
      <c r="R23" s="5" t="s">
        <v>327</v>
      </c>
      <c r="S23" s="5" t="s">
        <v>328</v>
      </c>
      <c r="T23" s="5" t="s">
        <v>404</v>
      </c>
      <c r="U23" s="5" t="s">
        <v>405</v>
      </c>
      <c r="V23" s="5" t="s">
        <v>327</v>
      </c>
      <c r="W23" s="5" t="s">
        <v>406</v>
      </c>
      <c r="X23" s="5" t="s">
        <v>407</v>
      </c>
      <c r="Y23" s="5" t="s">
        <v>327</v>
      </c>
      <c r="Z23" s="5" t="s">
        <v>333</v>
      </c>
      <c r="AA23" s="5" t="s">
        <v>334</v>
      </c>
      <c r="AB23" s="5" t="s">
        <v>408</v>
      </c>
      <c r="AC23" s="5" t="s">
        <v>409</v>
      </c>
      <c r="AD23" s="5" t="s">
        <v>337</v>
      </c>
      <c r="AE23" s="5" t="s">
        <v>410</v>
      </c>
      <c r="AF23" s="5" t="s">
        <v>411</v>
      </c>
      <c r="AG23" s="5" t="s">
        <v>412</v>
      </c>
      <c r="AH23" s="5" t="s">
        <v>412</v>
      </c>
      <c r="AI23" s="5" t="s">
        <v>409</v>
      </c>
      <c r="AJ23" s="5" t="s">
        <v>342</v>
      </c>
      <c r="AK23" s="5" t="s">
        <v>413</v>
      </c>
      <c r="AL23" s="5" t="s">
        <v>414</v>
      </c>
      <c r="AM23" s="5" t="s">
        <v>345</v>
      </c>
      <c r="AN23" s="5" t="s">
        <v>320</v>
      </c>
      <c r="AO23" s="5" t="s">
        <v>320</v>
      </c>
      <c r="AP23" s="5" t="s">
        <v>415</v>
      </c>
      <c r="AQ23" s="5" t="s">
        <v>347</v>
      </c>
      <c r="AR23" s="5" t="s">
        <v>348</v>
      </c>
      <c r="AS23" s="5" t="s">
        <v>415</v>
      </c>
    </row>
    <row r="24" spans="1:45" x14ac:dyDescent="0.2">
      <c r="A24" s="5" t="s">
        <v>416</v>
      </c>
      <c r="B24" s="5" t="s">
        <v>417</v>
      </c>
      <c r="C24" s="5" t="s">
        <v>418</v>
      </c>
      <c r="D24" s="5" t="str">
        <f t="shared" si="0"/>
        <v>09</v>
      </c>
      <c r="E24" s="5" t="s">
        <v>419</v>
      </c>
      <c r="F24" s="5" t="s">
        <v>420</v>
      </c>
      <c r="G24" s="5" t="s">
        <v>421</v>
      </c>
      <c r="H24" s="5" t="s">
        <v>320</v>
      </c>
      <c r="I24" s="5" t="s">
        <v>321</v>
      </c>
      <c r="J24" s="5" t="s">
        <v>422</v>
      </c>
      <c r="K24" s="5" t="s">
        <v>279</v>
      </c>
      <c r="L24" s="5" t="s">
        <v>323</v>
      </c>
      <c r="M24" s="5" t="s">
        <v>324</v>
      </c>
      <c r="N24" s="5" t="s">
        <v>17</v>
      </c>
      <c r="O24" s="5" t="s">
        <v>423</v>
      </c>
      <c r="P24" s="5" t="s">
        <v>424</v>
      </c>
      <c r="Q24" s="5" t="s">
        <v>45</v>
      </c>
      <c r="R24" s="5" t="s">
        <v>327</v>
      </c>
      <c r="S24" s="5" t="s">
        <v>328</v>
      </c>
      <c r="T24" s="5" t="s">
        <v>425</v>
      </c>
      <c r="U24" s="5" t="s">
        <v>426</v>
      </c>
      <c r="V24" s="5" t="s">
        <v>327</v>
      </c>
      <c r="W24" s="5" t="s">
        <v>427</v>
      </c>
      <c r="X24" s="5" t="s">
        <v>428</v>
      </c>
      <c r="Y24" s="5" t="s">
        <v>327</v>
      </c>
      <c r="Z24" s="5" t="s">
        <v>333</v>
      </c>
      <c r="AA24" s="5" t="s">
        <v>334</v>
      </c>
      <c r="AB24" s="5" t="s">
        <v>429</v>
      </c>
      <c r="AC24" s="5" t="s">
        <v>331</v>
      </c>
      <c r="AD24" s="5" t="s">
        <v>337</v>
      </c>
      <c r="AE24" s="5" t="s">
        <v>430</v>
      </c>
      <c r="AF24" s="5" t="s">
        <v>431</v>
      </c>
      <c r="AG24" s="5" t="s">
        <v>340</v>
      </c>
      <c r="AH24" s="5" t="s">
        <v>432</v>
      </c>
      <c r="AI24" s="5" t="s">
        <v>331</v>
      </c>
      <c r="AJ24" s="5" t="s">
        <v>336</v>
      </c>
      <c r="AK24" s="5" t="s">
        <v>433</v>
      </c>
      <c r="AL24" s="5" t="s">
        <v>434</v>
      </c>
      <c r="AM24" s="5" t="s">
        <v>345</v>
      </c>
      <c r="AN24" s="5" t="s">
        <v>320</v>
      </c>
      <c r="AO24" s="5" t="s">
        <v>320</v>
      </c>
      <c r="AP24" s="5" t="s">
        <v>435</v>
      </c>
      <c r="AQ24" s="5" t="s">
        <v>347</v>
      </c>
      <c r="AR24" s="5" t="s">
        <v>348</v>
      </c>
      <c r="AS24" s="5" t="s">
        <v>435</v>
      </c>
    </row>
    <row r="25" spans="1:45" x14ac:dyDescent="0.2">
      <c r="A25" s="5" t="s">
        <v>436</v>
      </c>
      <c r="B25" s="5" t="s">
        <v>437</v>
      </c>
      <c r="C25" s="5" t="s">
        <v>438</v>
      </c>
      <c r="D25" s="5" t="str">
        <f t="shared" si="0"/>
        <v>10</v>
      </c>
      <c r="E25" s="5" t="s">
        <v>439</v>
      </c>
      <c r="F25" s="5" t="s">
        <v>440</v>
      </c>
      <c r="G25" s="5" t="s">
        <v>441</v>
      </c>
      <c r="H25" s="5" t="s">
        <v>320</v>
      </c>
      <c r="I25" s="5" t="s">
        <v>321</v>
      </c>
      <c r="J25" s="5" t="s">
        <v>442</v>
      </c>
      <c r="K25" s="5" t="s">
        <v>279</v>
      </c>
      <c r="L25" s="5" t="s">
        <v>443</v>
      </c>
      <c r="M25" s="5" t="s">
        <v>324</v>
      </c>
      <c r="N25" s="5" t="s">
        <v>53</v>
      </c>
      <c r="O25" s="5" t="s">
        <v>444</v>
      </c>
      <c r="P25" s="5" t="s">
        <v>445</v>
      </c>
      <c r="Q25" s="5" t="s">
        <v>50</v>
      </c>
      <c r="R25" s="5" t="s">
        <v>327</v>
      </c>
      <c r="S25" s="5" t="s">
        <v>328</v>
      </c>
      <c r="T25" s="5" t="s">
        <v>446</v>
      </c>
      <c r="U25" s="5" t="s">
        <v>447</v>
      </c>
      <c r="V25" s="5" t="s">
        <v>327</v>
      </c>
      <c r="W25" s="5" t="s">
        <v>448</v>
      </c>
      <c r="X25" s="5" t="s">
        <v>449</v>
      </c>
      <c r="Y25" s="5" t="s">
        <v>327</v>
      </c>
      <c r="Z25" s="5" t="s">
        <v>333</v>
      </c>
      <c r="AA25" s="5" t="s">
        <v>450</v>
      </c>
      <c r="AB25" s="5" t="s">
        <v>370</v>
      </c>
      <c r="AC25" s="5" t="s">
        <v>451</v>
      </c>
      <c r="AD25" s="5" t="s">
        <v>337</v>
      </c>
      <c r="AE25" s="5" t="s">
        <v>428</v>
      </c>
      <c r="AF25" s="5" t="s">
        <v>452</v>
      </c>
      <c r="AG25" s="5" t="s">
        <v>387</v>
      </c>
      <c r="AH25" s="5" t="s">
        <v>387</v>
      </c>
      <c r="AI25" s="5" t="s">
        <v>451</v>
      </c>
      <c r="AJ25" s="5" t="s">
        <v>453</v>
      </c>
      <c r="AK25" s="5" t="s">
        <v>454</v>
      </c>
      <c r="AL25" s="5" t="s">
        <v>455</v>
      </c>
      <c r="AM25" s="5" t="s">
        <v>345</v>
      </c>
      <c r="AN25" s="5" t="s">
        <v>320</v>
      </c>
      <c r="AO25" s="5" t="s">
        <v>320</v>
      </c>
      <c r="AP25" s="5" t="s">
        <v>456</v>
      </c>
      <c r="AQ25" s="5" t="s">
        <v>457</v>
      </c>
      <c r="AR25" s="5" t="s">
        <v>348</v>
      </c>
      <c r="AS25" s="5" t="s">
        <v>456</v>
      </c>
    </row>
    <row r="26" spans="1:45" x14ac:dyDescent="0.2">
      <c r="A26" s="5" t="s">
        <v>1107</v>
      </c>
      <c r="B26" s="5" t="s">
        <v>1108</v>
      </c>
      <c r="C26" s="5" t="s">
        <v>1109</v>
      </c>
      <c r="D26" s="5" t="str">
        <f t="shared" si="0"/>
        <v>11</v>
      </c>
      <c r="E26" s="5" t="s">
        <v>1110</v>
      </c>
      <c r="F26" s="5" t="s">
        <v>1111</v>
      </c>
      <c r="G26" s="5" t="s">
        <v>1112</v>
      </c>
      <c r="H26" s="5" t="s">
        <v>320</v>
      </c>
      <c r="I26" s="5" t="s">
        <v>321</v>
      </c>
      <c r="J26" s="5" t="s">
        <v>1113</v>
      </c>
      <c r="K26" s="5" t="s">
        <v>279</v>
      </c>
      <c r="L26" s="5" t="s">
        <v>323</v>
      </c>
      <c r="M26" s="5" t="s">
        <v>324</v>
      </c>
      <c r="N26" s="5" t="s">
        <v>23</v>
      </c>
      <c r="O26" s="5" t="s">
        <v>423</v>
      </c>
      <c r="P26" s="5" t="s">
        <v>1114</v>
      </c>
      <c r="Q26" s="5" t="s">
        <v>90</v>
      </c>
      <c r="R26" s="5" t="s">
        <v>327</v>
      </c>
      <c r="S26" s="5" t="s">
        <v>468</v>
      </c>
      <c r="T26" s="5" t="s">
        <v>685</v>
      </c>
      <c r="U26" s="5" t="s">
        <v>839</v>
      </c>
      <c r="V26" s="5" t="s">
        <v>327</v>
      </c>
      <c r="W26" s="5" t="s">
        <v>840</v>
      </c>
      <c r="X26" s="5" t="s">
        <v>1115</v>
      </c>
      <c r="Y26" s="5" t="s">
        <v>327</v>
      </c>
      <c r="Z26" s="5" t="s">
        <v>333</v>
      </c>
      <c r="AA26" s="5" t="s">
        <v>334</v>
      </c>
      <c r="AB26" s="5" t="s">
        <v>429</v>
      </c>
      <c r="AC26" s="5" t="s">
        <v>1116</v>
      </c>
      <c r="AD26" s="5" t="s">
        <v>337</v>
      </c>
      <c r="AE26" s="5" t="s">
        <v>368</v>
      </c>
      <c r="AF26" s="5" t="s">
        <v>1117</v>
      </c>
      <c r="AG26" s="5" t="s">
        <v>1118</v>
      </c>
      <c r="AH26" s="5" t="s">
        <v>1118</v>
      </c>
      <c r="AI26" s="5" t="s">
        <v>1116</v>
      </c>
      <c r="AJ26" s="5" t="s">
        <v>342</v>
      </c>
      <c r="AK26" s="5" t="s">
        <v>327</v>
      </c>
      <c r="AL26" s="5" t="s">
        <v>1119</v>
      </c>
      <c r="AM26" s="5" t="s">
        <v>345</v>
      </c>
      <c r="AN26" s="5" t="s">
        <v>320</v>
      </c>
      <c r="AO26" s="5" t="s">
        <v>320</v>
      </c>
      <c r="AP26" s="5" t="s">
        <v>1120</v>
      </c>
      <c r="AQ26" s="5" t="s">
        <v>347</v>
      </c>
      <c r="AR26" s="5" t="s">
        <v>348</v>
      </c>
      <c r="AS26" s="5" t="s">
        <v>1120</v>
      </c>
    </row>
    <row r="27" spans="1:45" x14ac:dyDescent="0.2">
      <c r="A27" s="5" t="s">
        <v>725</v>
      </c>
      <c r="B27" s="5" t="s">
        <v>726</v>
      </c>
      <c r="C27" s="5" t="s">
        <v>727</v>
      </c>
      <c r="D27" s="5" t="str">
        <f t="shared" si="0"/>
        <v>12</v>
      </c>
      <c r="E27" s="5" t="s">
        <v>728</v>
      </c>
      <c r="F27" s="5" t="s">
        <v>729</v>
      </c>
      <c r="G27" s="5" t="s">
        <v>730</v>
      </c>
      <c r="H27" s="5" t="s">
        <v>320</v>
      </c>
      <c r="I27" s="5" t="s">
        <v>321</v>
      </c>
      <c r="J27" s="5" t="s">
        <v>731</v>
      </c>
      <c r="K27" s="5" t="s">
        <v>320</v>
      </c>
      <c r="L27" s="5" t="s">
        <v>323</v>
      </c>
      <c r="M27" s="5" t="s">
        <v>324</v>
      </c>
      <c r="N27" s="5" t="s">
        <v>17</v>
      </c>
      <c r="O27" s="5" t="s">
        <v>507</v>
      </c>
      <c r="P27" s="5" t="s">
        <v>732</v>
      </c>
      <c r="Q27" s="5" t="s">
        <v>20</v>
      </c>
      <c r="R27" s="5" t="s">
        <v>327</v>
      </c>
      <c r="S27" s="5" t="s">
        <v>328</v>
      </c>
      <c r="T27" s="5" t="s">
        <v>733</v>
      </c>
      <c r="U27" s="5" t="s">
        <v>330</v>
      </c>
      <c r="V27" s="5" t="s">
        <v>327</v>
      </c>
      <c r="W27" s="5" t="s">
        <v>734</v>
      </c>
      <c r="X27" s="5" t="s">
        <v>735</v>
      </c>
      <c r="Y27" s="5" t="s">
        <v>327</v>
      </c>
      <c r="Z27" s="5" t="s">
        <v>333</v>
      </c>
      <c r="AA27" s="5" t="s">
        <v>334</v>
      </c>
      <c r="AB27" s="5" t="s">
        <v>335</v>
      </c>
      <c r="AC27" s="5" t="s">
        <v>386</v>
      </c>
      <c r="AD27" s="5" t="s">
        <v>337</v>
      </c>
      <c r="AE27" s="5" t="s">
        <v>736</v>
      </c>
      <c r="AF27" s="5" t="s">
        <v>737</v>
      </c>
      <c r="AG27" s="5" t="s">
        <v>368</v>
      </c>
      <c r="AH27" s="5" t="s">
        <v>368</v>
      </c>
      <c r="AI27" s="5" t="s">
        <v>386</v>
      </c>
      <c r="AJ27" s="5" t="s">
        <v>738</v>
      </c>
      <c r="AK27" s="5" t="s">
        <v>739</v>
      </c>
      <c r="AL27" s="5" t="s">
        <v>740</v>
      </c>
      <c r="AM27" s="5" t="s">
        <v>345</v>
      </c>
      <c r="AN27" s="5" t="s">
        <v>320</v>
      </c>
      <c r="AO27" s="5" t="s">
        <v>320</v>
      </c>
      <c r="AP27" s="5" t="s">
        <v>741</v>
      </c>
      <c r="AQ27" s="5" t="s">
        <v>347</v>
      </c>
      <c r="AR27" s="5" t="s">
        <v>348</v>
      </c>
      <c r="AS27" s="5" t="s">
        <v>741</v>
      </c>
    </row>
    <row r="28" spans="1:45" x14ac:dyDescent="0.2">
      <c r="A28" s="5" t="s">
        <v>481</v>
      </c>
      <c r="B28" s="5" t="s">
        <v>482</v>
      </c>
      <c r="C28" s="5" t="s">
        <v>483</v>
      </c>
      <c r="D28" s="5" t="str">
        <f t="shared" si="0"/>
        <v>13</v>
      </c>
      <c r="E28" s="5" t="s">
        <v>484</v>
      </c>
      <c r="F28" s="5" t="s">
        <v>485</v>
      </c>
      <c r="G28" s="5" t="s">
        <v>486</v>
      </c>
      <c r="H28" s="5" t="s">
        <v>320</v>
      </c>
      <c r="I28" s="5" t="s">
        <v>321</v>
      </c>
      <c r="J28" s="5" t="s">
        <v>487</v>
      </c>
      <c r="K28" s="5" t="s">
        <v>279</v>
      </c>
      <c r="L28" s="5" t="s">
        <v>323</v>
      </c>
      <c r="M28" s="5" t="s">
        <v>324</v>
      </c>
      <c r="N28" s="5" t="s">
        <v>17</v>
      </c>
      <c r="O28" s="5" t="s">
        <v>488</v>
      </c>
      <c r="P28" s="5" t="s">
        <v>489</v>
      </c>
      <c r="Q28" s="5" t="s">
        <v>56</v>
      </c>
      <c r="R28" s="5" t="s">
        <v>327</v>
      </c>
      <c r="S28" s="5" t="s">
        <v>468</v>
      </c>
      <c r="T28" s="5" t="s">
        <v>490</v>
      </c>
      <c r="U28" s="5" t="s">
        <v>491</v>
      </c>
      <c r="V28" s="5" t="s">
        <v>327</v>
      </c>
      <c r="W28" s="5" t="s">
        <v>367</v>
      </c>
      <c r="X28" s="5" t="s">
        <v>368</v>
      </c>
      <c r="Y28" s="5" t="s">
        <v>327</v>
      </c>
      <c r="Z28" s="5" t="s">
        <v>333</v>
      </c>
      <c r="AA28" s="5" t="s">
        <v>369</v>
      </c>
      <c r="AB28" s="5" t="s">
        <v>492</v>
      </c>
      <c r="AC28" s="5" t="s">
        <v>493</v>
      </c>
      <c r="AD28" s="5" t="s">
        <v>337</v>
      </c>
      <c r="AE28" s="5" t="s">
        <v>340</v>
      </c>
      <c r="AF28" s="5" t="s">
        <v>494</v>
      </c>
      <c r="AG28" s="5" t="s">
        <v>340</v>
      </c>
      <c r="AH28" s="5" t="s">
        <v>495</v>
      </c>
      <c r="AI28" s="5" t="s">
        <v>493</v>
      </c>
      <c r="AJ28" s="5" t="s">
        <v>496</v>
      </c>
      <c r="AK28" s="5" t="s">
        <v>433</v>
      </c>
      <c r="AL28" s="5" t="s">
        <v>497</v>
      </c>
      <c r="AM28" s="5" t="s">
        <v>345</v>
      </c>
      <c r="AN28" s="5" t="s">
        <v>320</v>
      </c>
      <c r="AO28" s="5" t="s">
        <v>320</v>
      </c>
      <c r="AP28" s="5" t="s">
        <v>498</v>
      </c>
      <c r="AQ28" s="5" t="s">
        <v>499</v>
      </c>
      <c r="AR28" s="5" t="s">
        <v>348</v>
      </c>
      <c r="AS28" s="5" t="s">
        <v>498</v>
      </c>
    </row>
    <row r="29" spans="1:45" x14ac:dyDescent="0.2">
      <c r="A29" s="5" t="s">
        <v>500</v>
      </c>
      <c r="B29" s="5" t="s">
        <v>501</v>
      </c>
      <c r="C29" s="5" t="s">
        <v>502</v>
      </c>
      <c r="D29" s="5" t="str">
        <f t="shared" si="0"/>
        <v>14</v>
      </c>
      <c r="E29" s="5" t="s">
        <v>503</v>
      </c>
      <c r="F29" s="5" t="s">
        <v>504</v>
      </c>
      <c r="G29" s="5" t="s">
        <v>505</v>
      </c>
      <c r="H29" s="5" t="s">
        <v>320</v>
      </c>
      <c r="I29" s="5" t="s">
        <v>321</v>
      </c>
      <c r="J29" s="5" t="s">
        <v>506</v>
      </c>
      <c r="K29" s="5" t="s">
        <v>279</v>
      </c>
      <c r="L29" s="5" t="s">
        <v>323</v>
      </c>
      <c r="M29" s="5" t="s">
        <v>324</v>
      </c>
      <c r="N29" s="5" t="s">
        <v>62</v>
      </c>
      <c r="O29" s="5" t="s">
        <v>507</v>
      </c>
      <c r="P29" s="5" t="s">
        <v>508</v>
      </c>
      <c r="Q29" s="5" t="s">
        <v>60</v>
      </c>
      <c r="R29" s="5" t="s">
        <v>327</v>
      </c>
      <c r="S29" s="5" t="s">
        <v>468</v>
      </c>
      <c r="T29" s="5" t="s">
        <v>509</v>
      </c>
      <c r="U29" s="5" t="s">
        <v>510</v>
      </c>
      <c r="V29" s="5" t="s">
        <v>327</v>
      </c>
      <c r="W29" s="5" t="s">
        <v>511</v>
      </c>
      <c r="X29" s="5" t="s">
        <v>512</v>
      </c>
      <c r="Y29" s="5" t="s">
        <v>327</v>
      </c>
      <c r="Z29" s="5" t="s">
        <v>333</v>
      </c>
      <c r="AA29" s="5" t="s">
        <v>334</v>
      </c>
      <c r="AB29" s="5" t="s">
        <v>335</v>
      </c>
      <c r="AC29" s="5" t="s">
        <v>513</v>
      </c>
      <c r="AD29" s="5" t="s">
        <v>337</v>
      </c>
      <c r="AE29" s="5" t="s">
        <v>514</v>
      </c>
      <c r="AF29" s="5" t="s">
        <v>515</v>
      </c>
      <c r="AG29" s="5" t="s">
        <v>428</v>
      </c>
      <c r="AH29" s="5" t="s">
        <v>428</v>
      </c>
      <c r="AI29" s="5" t="s">
        <v>513</v>
      </c>
      <c r="AJ29" s="5" t="s">
        <v>342</v>
      </c>
      <c r="AK29" s="5" t="s">
        <v>478</v>
      </c>
      <c r="AL29" s="5" t="s">
        <v>516</v>
      </c>
      <c r="AM29" s="5" t="s">
        <v>345</v>
      </c>
      <c r="AN29" s="5" t="s">
        <v>320</v>
      </c>
      <c r="AO29" s="5" t="s">
        <v>320</v>
      </c>
      <c r="AP29" s="5" t="s">
        <v>517</v>
      </c>
      <c r="AQ29" s="5" t="s">
        <v>347</v>
      </c>
      <c r="AR29" s="5" t="s">
        <v>348</v>
      </c>
      <c r="AS29" s="5" t="s">
        <v>517</v>
      </c>
    </row>
    <row r="30" spans="1:45" x14ac:dyDescent="0.2">
      <c r="A30" s="5" t="s">
        <v>518</v>
      </c>
      <c r="B30" s="5" t="s">
        <v>519</v>
      </c>
      <c r="C30" s="5" t="s">
        <v>520</v>
      </c>
      <c r="D30" s="5" t="str">
        <f t="shared" si="0"/>
        <v>15</v>
      </c>
      <c r="E30" s="5" t="s">
        <v>521</v>
      </c>
      <c r="F30" s="5" t="s">
        <v>522</v>
      </c>
      <c r="G30" s="5" t="s">
        <v>523</v>
      </c>
      <c r="H30" s="5" t="s">
        <v>320</v>
      </c>
      <c r="I30" s="5" t="s">
        <v>321</v>
      </c>
      <c r="J30" s="5" t="s">
        <v>524</v>
      </c>
      <c r="K30" s="5" t="s">
        <v>279</v>
      </c>
      <c r="L30" s="5" t="s">
        <v>323</v>
      </c>
      <c r="M30" s="5" t="s">
        <v>324</v>
      </c>
      <c r="N30" s="5" t="s">
        <v>62</v>
      </c>
      <c r="O30" s="5" t="s">
        <v>423</v>
      </c>
      <c r="P30" s="5" t="s">
        <v>525</v>
      </c>
      <c r="Q30" s="5" t="s">
        <v>65</v>
      </c>
      <c r="R30" s="5" t="s">
        <v>327</v>
      </c>
      <c r="S30" s="5" t="s">
        <v>468</v>
      </c>
      <c r="T30" s="5" t="s">
        <v>526</v>
      </c>
      <c r="U30" s="5" t="s">
        <v>527</v>
      </c>
      <c r="V30" s="5" t="s">
        <v>327</v>
      </c>
      <c r="W30" s="5" t="s">
        <v>528</v>
      </c>
      <c r="X30" s="5" t="s">
        <v>529</v>
      </c>
      <c r="Y30" s="5" t="s">
        <v>327</v>
      </c>
      <c r="Z30" s="5" t="s">
        <v>333</v>
      </c>
      <c r="AA30" s="5" t="s">
        <v>334</v>
      </c>
      <c r="AB30" s="5" t="s">
        <v>429</v>
      </c>
      <c r="AC30" s="5" t="s">
        <v>530</v>
      </c>
      <c r="AD30" s="5" t="s">
        <v>337</v>
      </c>
      <c r="AE30" s="5" t="s">
        <v>511</v>
      </c>
      <c r="AF30" s="5" t="s">
        <v>531</v>
      </c>
      <c r="AG30" s="5" t="s">
        <v>532</v>
      </c>
      <c r="AH30" s="5" t="s">
        <v>532</v>
      </c>
      <c r="AI30" s="5" t="s">
        <v>530</v>
      </c>
      <c r="AJ30" s="5" t="s">
        <v>533</v>
      </c>
      <c r="AK30" s="5" t="s">
        <v>534</v>
      </c>
      <c r="AL30" s="5" t="s">
        <v>535</v>
      </c>
      <c r="AM30" s="5" t="s">
        <v>345</v>
      </c>
      <c r="AN30" s="5" t="s">
        <v>320</v>
      </c>
      <c r="AO30" s="5" t="s">
        <v>320</v>
      </c>
      <c r="AP30" s="5" t="s">
        <v>536</v>
      </c>
      <c r="AQ30" s="5" t="s">
        <v>347</v>
      </c>
      <c r="AR30" s="5" t="s">
        <v>348</v>
      </c>
      <c r="AS30" s="5" t="s">
        <v>536</v>
      </c>
    </row>
    <row r="31" spans="1:45" x14ac:dyDescent="0.2">
      <c r="A31" s="5" t="s">
        <v>559</v>
      </c>
      <c r="B31" s="5" t="s">
        <v>560</v>
      </c>
      <c r="C31" s="5" t="s">
        <v>561</v>
      </c>
      <c r="D31" s="5" t="str">
        <f t="shared" si="0"/>
        <v>17</v>
      </c>
      <c r="E31" s="5" t="s">
        <v>562</v>
      </c>
      <c r="F31" s="5" t="s">
        <v>563</v>
      </c>
      <c r="G31" s="5" t="s">
        <v>564</v>
      </c>
      <c r="H31" s="5" t="s">
        <v>320</v>
      </c>
      <c r="I31" s="5" t="s">
        <v>321</v>
      </c>
      <c r="J31" s="5" t="s">
        <v>565</v>
      </c>
      <c r="K31" s="5" t="s">
        <v>320</v>
      </c>
      <c r="L31" s="5" t="s">
        <v>323</v>
      </c>
      <c r="M31" s="5" t="s">
        <v>324</v>
      </c>
      <c r="N31" s="5" t="s">
        <v>17</v>
      </c>
      <c r="O31" s="5" t="s">
        <v>363</v>
      </c>
      <c r="P31" s="5" t="s">
        <v>566</v>
      </c>
      <c r="Q31" s="5" t="s">
        <v>72</v>
      </c>
      <c r="R31" s="5" t="s">
        <v>327</v>
      </c>
      <c r="S31" s="5" t="s">
        <v>468</v>
      </c>
      <c r="T31" s="5" t="s">
        <v>567</v>
      </c>
      <c r="U31" s="5" t="s">
        <v>568</v>
      </c>
      <c r="V31" s="5" t="s">
        <v>327</v>
      </c>
      <c r="W31" s="5" t="s">
        <v>569</v>
      </c>
      <c r="X31" s="5" t="s">
        <v>570</v>
      </c>
      <c r="Y31" s="5" t="s">
        <v>327</v>
      </c>
      <c r="Z31" s="5" t="s">
        <v>333</v>
      </c>
      <c r="AA31" s="5" t="s">
        <v>369</v>
      </c>
      <c r="AB31" s="5" t="s">
        <v>370</v>
      </c>
      <c r="AC31" s="5" t="s">
        <v>571</v>
      </c>
      <c r="AD31" s="5" t="s">
        <v>337</v>
      </c>
      <c r="AE31" s="5" t="s">
        <v>572</v>
      </c>
      <c r="AF31" s="5" t="s">
        <v>573</v>
      </c>
      <c r="AG31" s="5" t="s">
        <v>574</v>
      </c>
      <c r="AH31" s="5" t="s">
        <v>574</v>
      </c>
      <c r="AI31" s="5" t="s">
        <v>571</v>
      </c>
      <c r="AJ31" s="5" t="s">
        <v>389</v>
      </c>
      <c r="AK31" s="5" t="s">
        <v>575</v>
      </c>
      <c r="AL31" s="5" t="s">
        <v>576</v>
      </c>
      <c r="AM31" s="5" t="s">
        <v>345</v>
      </c>
      <c r="AN31" s="5" t="s">
        <v>320</v>
      </c>
      <c r="AO31" s="5" t="s">
        <v>320</v>
      </c>
      <c r="AP31" s="5" t="s">
        <v>577</v>
      </c>
      <c r="AQ31" s="5" t="s">
        <v>347</v>
      </c>
      <c r="AR31" s="5" t="s">
        <v>348</v>
      </c>
      <c r="AS31" s="5" t="s">
        <v>577</v>
      </c>
    </row>
    <row r="32" spans="1:45" x14ac:dyDescent="0.2">
      <c r="A32" s="5" t="s">
        <v>578</v>
      </c>
      <c r="B32" s="5" t="s">
        <v>579</v>
      </c>
      <c r="C32" s="5" t="s">
        <v>580</v>
      </c>
      <c r="D32" s="5" t="str">
        <f t="shared" si="0"/>
        <v>18</v>
      </c>
      <c r="E32" s="5" t="s">
        <v>581</v>
      </c>
      <c r="F32" s="5" t="s">
        <v>582</v>
      </c>
      <c r="G32" s="5" t="s">
        <v>583</v>
      </c>
      <c r="H32" s="5" t="s">
        <v>320</v>
      </c>
      <c r="I32" s="5" t="s">
        <v>321</v>
      </c>
      <c r="J32" s="5" t="s">
        <v>584</v>
      </c>
      <c r="K32" s="5" t="s">
        <v>279</v>
      </c>
      <c r="L32" s="5" t="s">
        <v>323</v>
      </c>
      <c r="M32" s="5" t="s">
        <v>324</v>
      </c>
      <c r="N32" s="5" t="s">
        <v>23</v>
      </c>
      <c r="O32" s="5" t="s">
        <v>585</v>
      </c>
      <c r="P32" s="5" t="s">
        <v>586</v>
      </c>
      <c r="Q32" s="5" t="s">
        <v>75</v>
      </c>
      <c r="R32" s="5" t="s">
        <v>327</v>
      </c>
      <c r="S32" s="5" t="s">
        <v>328</v>
      </c>
      <c r="T32" s="5" t="s">
        <v>587</v>
      </c>
      <c r="U32" s="5" t="s">
        <v>588</v>
      </c>
      <c r="V32" s="5" t="s">
        <v>327</v>
      </c>
      <c r="W32" s="5" t="s">
        <v>471</v>
      </c>
      <c r="X32" s="5" t="s">
        <v>589</v>
      </c>
      <c r="Y32" s="5" t="s">
        <v>327</v>
      </c>
      <c r="Z32" s="5" t="s">
        <v>333</v>
      </c>
      <c r="AA32" s="5" t="s">
        <v>334</v>
      </c>
      <c r="AB32" s="5" t="s">
        <v>590</v>
      </c>
      <c r="AC32" s="5" t="s">
        <v>591</v>
      </c>
      <c r="AD32" s="5" t="s">
        <v>337</v>
      </c>
      <c r="AE32" s="5" t="s">
        <v>592</v>
      </c>
      <c r="AF32" s="5" t="s">
        <v>593</v>
      </c>
      <c r="AG32" s="5" t="s">
        <v>594</v>
      </c>
      <c r="AH32" s="5" t="s">
        <v>594</v>
      </c>
      <c r="AI32" s="5" t="s">
        <v>591</v>
      </c>
      <c r="AJ32" s="5" t="s">
        <v>342</v>
      </c>
      <c r="AK32" s="5" t="s">
        <v>595</v>
      </c>
      <c r="AL32" s="5" t="s">
        <v>596</v>
      </c>
      <c r="AM32" s="5" t="s">
        <v>345</v>
      </c>
      <c r="AN32" s="5" t="s">
        <v>320</v>
      </c>
      <c r="AO32" s="5" t="s">
        <v>320</v>
      </c>
      <c r="AP32" s="5" t="s">
        <v>597</v>
      </c>
      <c r="AQ32" s="5" t="s">
        <v>347</v>
      </c>
      <c r="AR32" s="5" t="s">
        <v>348</v>
      </c>
      <c r="AS32" s="5" t="s">
        <v>597</v>
      </c>
    </row>
    <row r="33" spans="1:45" x14ac:dyDescent="0.2">
      <c r="A33" s="5" t="s">
        <v>537</v>
      </c>
      <c r="B33" s="5" t="s">
        <v>538</v>
      </c>
      <c r="C33" s="5" t="s">
        <v>539</v>
      </c>
      <c r="D33" s="5" t="str">
        <f t="shared" si="0"/>
        <v>19</v>
      </c>
      <c r="E33" s="5" t="s">
        <v>540</v>
      </c>
      <c r="F33" s="5" t="s">
        <v>541</v>
      </c>
      <c r="G33" s="5" t="s">
        <v>542</v>
      </c>
      <c r="H33" s="5" t="s">
        <v>320</v>
      </c>
      <c r="I33" s="5" t="s">
        <v>321</v>
      </c>
      <c r="J33" s="5" t="s">
        <v>543</v>
      </c>
      <c r="K33" s="5" t="s">
        <v>279</v>
      </c>
      <c r="L33" s="5" t="s">
        <v>362</v>
      </c>
      <c r="M33" s="5" t="s">
        <v>324</v>
      </c>
      <c r="N33" s="5" t="s">
        <v>17</v>
      </c>
      <c r="O33" s="5" t="s">
        <v>544</v>
      </c>
      <c r="P33" s="5" t="s">
        <v>545</v>
      </c>
      <c r="Q33" s="5" t="s">
        <v>78</v>
      </c>
      <c r="R33" s="5" t="s">
        <v>327</v>
      </c>
      <c r="S33" s="5" t="s">
        <v>328</v>
      </c>
      <c r="T33" s="5" t="s">
        <v>546</v>
      </c>
      <c r="U33" s="5" t="s">
        <v>547</v>
      </c>
      <c r="V33" s="5" t="s">
        <v>327</v>
      </c>
      <c r="W33" s="5" t="s">
        <v>548</v>
      </c>
      <c r="X33" s="5" t="s">
        <v>549</v>
      </c>
      <c r="Y33" s="5" t="s">
        <v>327</v>
      </c>
      <c r="Z33" s="5" t="s">
        <v>333</v>
      </c>
      <c r="AA33" s="5" t="s">
        <v>550</v>
      </c>
      <c r="AB33" s="5" t="s">
        <v>551</v>
      </c>
      <c r="AC33" s="5" t="s">
        <v>552</v>
      </c>
      <c r="AD33" s="5" t="s">
        <v>337</v>
      </c>
      <c r="AE33" s="5" t="s">
        <v>553</v>
      </c>
      <c r="AF33" s="5" t="s">
        <v>554</v>
      </c>
      <c r="AG33" s="5" t="s">
        <v>340</v>
      </c>
      <c r="AH33" s="5" t="s">
        <v>555</v>
      </c>
      <c r="AI33" s="5" t="s">
        <v>552</v>
      </c>
      <c r="AJ33" s="5" t="s">
        <v>342</v>
      </c>
      <c r="AK33" s="5" t="s">
        <v>556</v>
      </c>
      <c r="AL33" s="5" t="s">
        <v>557</v>
      </c>
      <c r="AM33" s="5" t="s">
        <v>345</v>
      </c>
      <c r="AN33" s="5" t="s">
        <v>320</v>
      </c>
      <c r="AO33" s="5" t="s">
        <v>320</v>
      </c>
      <c r="AP33" s="5" t="s">
        <v>558</v>
      </c>
      <c r="AQ33" s="5" t="s">
        <v>347</v>
      </c>
      <c r="AR33" s="5" t="s">
        <v>348</v>
      </c>
      <c r="AS33" s="5" t="s">
        <v>558</v>
      </c>
    </row>
    <row r="34" spans="1:45" x14ac:dyDescent="0.2">
      <c r="A34" s="5" t="s">
        <v>598</v>
      </c>
      <c r="B34" s="5" t="s">
        <v>599</v>
      </c>
      <c r="C34" s="5" t="s">
        <v>600</v>
      </c>
      <c r="D34" s="5" t="str">
        <f t="shared" si="0"/>
        <v>20</v>
      </c>
      <c r="E34" s="5" t="s">
        <v>601</v>
      </c>
      <c r="F34" s="5" t="s">
        <v>602</v>
      </c>
      <c r="G34" s="5" t="s">
        <v>603</v>
      </c>
      <c r="H34" s="5" t="s">
        <v>320</v>
      </c>
      <c r="I34" s="5" t="s">
        <v>321</v>
      </c>
      <c r="J34" s="5" t="s">
        <v>604</v>
      </c>
      <c r="K34" s="5" t="s">
        <v>279</v>
      </c>
      <c r="L34" s="5" t="s">
        <v>323</v>
      </c>
      <c r="M34" s="5" t="s">
        <v>324</v>
      </c>
      <c r="N34" s="5" t="s">
        <v>23</v>
      </c>
      <c r="O34" s="5" t="s">
        <v>605</v>
      </c>
      <c r="P34" s="5" t="s">
        <v>606</v>
      </c>
      <c r="Q34" s="5" t="s">
        <v>81</v>
      </c>
      <c r="R34" s="5" t="s">
        <v>327</v>
      </c>
      <c r="S34" s="5" t="s">
        <v>328</v>
      </c>
      <c r="T34" s="5" t="s">
        <v>607</v>
      </c>
      <c r="U34" s="5" t="s">
        <v>608</v>
      </c>
      <c r="V34" s="5" t="s">
        <v>327</v>
      </c>
      <c r="W34" s="5" t="s">
        <v>609</v>
      </c>
      <c r="X34" s="5" t="s">
        <v>332</v>
      </c>
      <c r="Y34" s="5" t="s">
        <v>327</v>
      </c>
      <c r="Z34" s="5" t="s">
        <v>333</v>
      </c>
      <c r="AA34" s="5" t="s">
        <v>550</v>
      </c>
      <c r="AB34" s="5" t="s">
        <v>388</v>
      </c>
      <c r="AC34" s="5" t="s">
        <v>610</v>
      </c>
      <c r="AD34" s="5" t="s">
        <v>337</v>
      </c>
      <c r="AE34" s="5" t="s">
        <v>340</v>
      </c>
      <c r="AF34" s="5" t="s">
        <v>611</v>
      </c>
      <c r="AG34" s="5" t="s">
        <v>340</v>
      </c>
      <c r="AH34" s="5" t="s">
        <v>612</v>
      </c>
      <c r="AI34" s="5" t="s">
        <v>610</v>
      </c>
      <c r="AJ34" s="5" t="s">
        <v>342</v>
      </c>
      <c r="AK34" s="5" t="s">
        <v>613</v>
      </c>
      <c r="AL34" s="5" t="s">
        <v>614</v>
      </c>
      <c r="AM34" s="5" t="s">
        <v>345</v>
      </c>
      <c r="AN34" s="5" t="s">
        <v>320</v>
      </c>
      <c r="AO34" s="5" t="s">
        <v>320</v>
      </c>
      <c r="AP34" s="5" t="s">
        <v>615</v>
      </c>
      <c r="AQ34" s="5" t="s">
        <v>347</v>
      </c>
      <c r="AR34" s="5" t="s">
        <v>348</v>
      </c>
      <c r="AS34" s="5" t="s">
        <v>615</v>
      </c>
    </row>
    <row r="35" spans="1:45" x14ac:dyDescent="0.2">
      <c r="A35" s="5" t="s">
        <v>622</v>
      </c>
      <c r="B35" s="5" t="s">
        <v>623</v>
      </c>
      <c r="C35" s="5" t="s">
        <v>624</v>
      </c>
      <c r="D35" s="5" t="str">
        <f t="shared" si="0"/>
        <v>22</v>
      </c>
      <c r="E35" s="5" t="s">
        <v>625</v>
      </c>
      <c r="F35" s="5" t="s">
        <v>626</v>
      </c>
      <c r="G35" s="5" t="s">
        <v>627</v>
      </c>
      <c r="H35" s="5" t="s">
        <v>320</v>
      </c>
      <c r="I35" s="5" t="s">
        <v>321</v>
      </c>
      <c r="J35" s="5" t="s">
        <v>628</v>
      </c>
      <c r="K35" s="5" t="s">
        <v>279</v>
      </c>
      <c r="L35" s="5" t="s">
        <v>323</v>
      </c>
      <c r="M35" s="5" t="s">
        <v>324</v>
      </c>
      <c r="N35" s="5" t="s">
        <v>17</v>
      </c>
      <c r="O35" s="5" t="s">
        <v>363</v>
      </c>
      <c r="P35" s="5" t="s">
        <v>629</v>
      </c>
      <c r="Q35" s="5" t="s">
        <v>84</v>
      </c>
      <c r="R35" s="5" t="s">
        <v>327</v>
      </c>
      <c r="S35" s="5" t="s">
        <v>328</v>
      </c>
      <c r="T35" s="5" t="s">
        <v>567</v>
      </c>
      <c r="U35" s="5" t="s">
        <v>630</v>
      </c>
      <c r="V35" s="5" t="s">
        <v>327</v>
      </c>
      <c r="W35" s="5" t="s">
        <v>631</v>
      </c>
      <c r="X35" s="5" t="s">
        <v>338</v>
      </c>
      <c r="Y35" s="5" t="s">
        <v>327</v>
      </c>
      <c r="Z35" s="5" t="s">
        <v>333</v>
      </c>
      <c r="AA35" s="5" t="s">
        <v>369</v>
      </c>
      <c r="AB35" s="5" t="s">
        <v>370</v>
      </c>
      <c r="AC35" s="5" t="s">
        <v>514</v>
      </c>
      <c r="AD35" s="5" t="s">
        <v>337</v>
      </c>
      <c r="AE35" s="5" t="s">
        <v>340</v>
      </c>
      <c r="AF35" s="5" t="s">
        <v>632</v>
      </c>
      <c r="AG35" s="5" t="s">
        <v>340</v>
      </c>
      <c r="AH35" s="5" t="s">
        <v>633</v>
      </c>
      <c r="AI35" s="5" t="s">
        <v>514</v>
      </c>
      <c r="AJ35" s="5" t="s">
        <v>496</v>
      </c>
      <c r="AK35" s="5" t="s">
        <v>634</v>
      </c>
      <c r="AL35" s="5" t="s">
        <v>635</v>
      </c>
      <c r="AM35" s="5" t="s">
        <v>345</v>
      </c>
      <c r="AN35" s="5" t="s">
        <v>320</v>
      </c>
      <c r="AO35" s="5" t="s">
        <v>320</v>
      </c>
      <c r="AP35" s="5" t="s">
        <v>636</v>
      </c>
      <c r="AQ35" s="5" t="s">
        <v>347</v>
      </c>
      <c r="AR35" s="5" t="s">
        <v>348</v>
      </c>
      <c r="AS35" s="5" t="s">
        <v>636</v>
      </c>
    </row>
    <row r="36" spans="1:45" x14ac:dyDescent="0.2">
      <c r="A36" s="5" t="s">
        <v>637</v>
      </c>
      <c r="B36" s="5" t="s">
        <v>638</v>
      </c>
      <c r="C36" s="5" t="s">
        <v>639</v>
      </c>
      <c r="D36" s="5" t="str">
        <f t="shared" si="0"/>
        <v>23</v>
      </c>
      <c r="E36" s="5" t="s">
        <v>640</v>
      </c>
      <c r="F36" s="5" t="s">
        <v>641</v>
      </c>
      <c r="G36" s="5" t="s">
        <v>642</v>
      </c>
      <c r="H36" s="5" t="s">
        <v>320</v>
      </c>
      <c r="I36" s="5" t="s">
        <v>321</v>
      </c>
      <c r="J36" s="5" t="s">
        <v>643</v>
      </c>
      <c r="K36" s="5" t="s">
        <v>279</v>
      </c>
      <c r="L36" s="5" t="s">
        <v>323</v>
      </c>
      <c r="M36" s="5" t="s">
        <v>324</v>
      </c>
      <c r="N36" s="5" t="s">
        <v>23</v>
      </c>
      <c r="O36" s="5" t="s">
        <v>644</v>
      </c>
      <c r="P36" s="5" t="s">
        <v>645</v>
      </c>
      <c r="Q36" s="5" t="s">
        <v>87</v>
      </c>
      <c r="R36" s="5" t="s">
        <v>327</v>
      </c>
      <c r="S36" s="5" t="s">
        <v>468</v>
      </c>
      <c r="T36" s="5" t="s">
        <v>646</v>
      </c>
      <c r="U36" s="5" t="s">
        <v>647</v>
      </c>
      <c r="V36" s="5" t="s">
        <v>327</v>
      </c>
      <c r="W36" s="5" t="s">
        <v>648</v>
      </c>
      <c r="X36" s="5" t="s">
        <v>649</v>
      </c>
      <c r="Y36" s="5" t="s">
        <v>327</v>
      </c>
      <c r="Z36" s="5" t="s">
        <v>333</v>
      </c>
      <c r="AA36" s="5" t="s">
        <v>650</v>
      </c>
      <c r="AB36" s="5" t="s">
        <v>651</v>
      </c>
      <c r="AC36" s="5" t="s">
        <v>652</v>
      </c>
      <c r="AD36" s="5" t="s">
        <v>337</v>
      </c>
      <c r="AE36" s="5" t="s">
        <v>340</v>
      </c>
      <c r="AF36" s="5" t="s">
        <v>653</v>
      </c>
      <c r="AG36" s="5" t="s">
        <v>340</v>
      </c>
      <c r="AH36" s="5" t="s">
        <v>654</v>
      </c>
      <c r="AI36" s="5" t="s">
        <v>652</v>
      </c>
      <c r="AJ36" s="5" t="s">
        <v>371</v>
      </c>
      <c r="AK36" s="5" t="s">
        <v>655</v>
      </c>
      <c r="AL36" s="5" t="s">
        <v>656</v>
      </c>
      <c r="AM36" s="5" t="s">
        <v>345</v>
      </c>
      <c r="AN36" s="5" t="s">
        <v>320</v>
      </c>
      <c r="AO36" s="5" t="s">
        <v>320</v>
      </c>
      <c r="AP36" s="5" t="s">
        <v>657</v>
      </c>
      <c r="AQ36" s="5" t="s">
        <v>347</v>
      </c>
      <c r="AR36" s="5" t="s">
        <v>348</v>
      </c>
      <c r="AS36" s="5" t="s">
        <v>657</v>
      </c>
    </row>
    <row r="37" spans="1:45" x14ac:dyDescent="0.2">
      <c r="A37" s="5" t="s">
        <v>742</v>
      </c>
      <c r="B37" s="5" t="s">
        <v>743</v>
      </c>
      <c r="C37" s="5" t="s">
        <v>744</v>
      </c>
      <c r="D37" s="5" t="str">
        <f t="shared" si="0"/>
        <v>25</v>
      </c>
      <c r="E37" s="5" t="s">
        <v>680</v>
      </c>
      <c r="F37" s="5" t="s">
        <v>681</v>
      </c>
      <c r="G37" s="5" t="s">
        <v>745</v>
      </c>
      <c r="H37" s="5" t="s">
        <v>320</v>
      </c>
      <c r="I37" s="5" t="s">
        <v>321</v>
      </c>
      <c r="J37" s="5" t="s">
        <v>746</v>
      </c>
      <c r="K37" s="5" t="s">
        <v>279</v>
      </c>
      <c r="L37" s="5" t="s">
        <v>323</v>
      </c>
      <c r="M37" s="5" t="s">
        <v>324</v>
      </c>
      <c r="N37" s="5" t="s">
        <v>23</v>
      </c>
      <c r="O37" s="5" t="s">
        <v>423</v>
      </c>
      <c r="P37" s="5" t="s">
        <v>747</v>
      </c>
      <c r="Q37" s="5" t="s">
        <v>90</v>
      </c>
      <c r="R37" s="5" t="s">
        <v>327</v>
      </c>
      <c r="S37" s="5" t="s">
        <v>468</v>
      </c>
      <c r="T37" s="5" t="s">
        <v>685</v>
      </c>
      <c r="U37" s="5" t="s">
        <v>686</v>
      </c>
      <c r="V37" s="5" t="s">
        <v>327</v>
      </c>
      <c r="W37" s="5" t="s">
        <v>528</v>
      </c>
      <c r="X37" s="5" t="s">
        <v>748</v>
      </c>
      <c r="Y37" s="5" t="s">
        <v>327</v>
      </c>
      <c r="Z37" s="5" t="s">
        <v>333</v>
      </c>
      <c r="AA37" s="5" t="s">
        <v>334</v>
      </c>
      <c r="AB37" s="5" t="s">
        <v>429</v>
      </c>
      <c r="AC37" s="5" t="s">
        <v>749</v>
      </c>
      <c r="AD37" s="5" t="s">
        <v>337</v>
      </c>
      <c r="AE37" s="5" t="s">
        <v>689</v>
      </c>
      <c r="AF37" s="5" t="s">
        <v>690</v>
      </c>
      <c r="AG37" s="5" t="s">
        <v>748</v>
      </c>
      <c r="AH37" s="5" t="s">
        <v>748</v>
      </c>
      <c r="AI37" s="5" t="s">
        <v>749</v>
      </c>
      <c r="AJ37" s="5" t="s">
        <v>354</v>
      </c>
      <c r="AK37" s="5" t="s">
        <v>692</v>
      </c>
      <c r="AL37" s="5" t="s">
        <v>750</v>
      </c>
      <c r="AM37" s="5" t="s">
        <v>345</v>
      </c>
      <c r="AN37" s="5" t="s">
        <v>320</v>
      </c>
      <c r="AO37" s="5" t="s">
        <v>320</v>
      </c>
      <c r="AP37" s="5" t="s">
        <v>751</v>
      </c>
      <c r="AQ37" s="5" t="s">
        <v>347</v>
      </c>
      <c r="AR37" s="5" t="s">
        <v>348</v>
      </c>
      <c r="AS37" s="5" t="s">
        <v>751</v>
      </c>
    </row>
    <row r="38" spans="1:45" x14ac:dyDescent="0.2">
      <c r="A38" s="5" t="s">
        <v>695</v>
      </c>
      <c r="B38" s="5" t="s">
        <v>696</v>
      </c>
      <c r="C38" s="5" t="s">
        <v>697</v>
      </c>
      <c r="D38" s="5" t="str">
        <f t="shared" si="0"/>
        <v>26</v>
      </c>
      <c r="E38" s="5" t="s">
        <v>698</v>
      </c>
      <c r="F38" s="5" t="s">
        <v>699</v>
      </c>
      <c r="G38" s="5" t="s">
        <v>700</v>
      </c>
      <c r="H38" s="5" t="s">
        <v>320</v>
      </c>
      <c r="I38" s="5" t="s">
        <v>321</v>
      </c>
      <c r="J38" s="5" t="s">
        <v>322</v>
      </c>
      <c r="K38" s="5" t="s">
        <v>279</v>
      </c>
      <c r="L38" s="5" t="s">
        <v>323</v>
      </c>
      <c r="M38" s="5" t="s">
        <v>324</v>
      </c>
      <c r="N38" s="5" t="s">
        <v>18</v>
      </c>
      <c r="O38" s="5" t="s">
        <v>325</v>
      </c>
      <c r="P38" s="5" t="s">
        <v>701</v>
      </c>
      <c r="Q38" s="5" t="s">
        <v>327</v>
      </c>
      <c r="R38" s="5" t="s">
        <v>327</v>
      </c>
      <c r="S38" s="5" t="s">
        <v>328</v>
      </c>
      <c r="T38" s="5" t="s">
        <v>702</v>
      </c>
      <c r="U38" s="5" t="s">
        <v>703</v>
      </c>
      <c r="V38" s="5" t="s">
        <v>327</v>
      </c>
      <c r="W38" s="5" t="s">
        <v>493</v>
      </c>
      <c r="X38" s="5" t="s">
        <v>332</v>
      </c>
      <c r="Y38" s="5" t="s">
        <v>327</v>
      </c>
      <c r="Z38" s="5" t="s">
        <v>333</v>
      </c>
      <c r="AA38" s="5" t="s">
        <v>334</v>
      </c>
      <c r="AB38" s="5" t="s">
        <v>429</v>
      </c>
      <c r="AC38" s="5" t="s">
        <v>336</v>
      </c>
      <c r="AD38" s="5" t="s">
        <v>337</v>
      </c>
      <c r="AE38" s="5" t="s">
        <v>390</v>
      </c>
      <c r="AF38" s="5" t="s">
        <v>704</v>
      </c>
      <c r="AG38" s="5" t="s">
        <v>340</v>
      </c>
      <c r="AH38" s="5" t="s">
        <v>341</v>
      </c>
      <c r="AI38" s="5" t="s">
        <v>336</v>
      </c>
      <c r="AJ38" s="5" t="s">
        <v>342</v>
      </c>
      <c r="AK38" s="5" t="s">
        <v>705</v>
      </c>
      <c r="AL38" s="5" t="s">
        <v>706</v>
      </c>
      <c r="AM38" s="5" t="s">
        <v>345</v>
      </c>
      <c r="AN38" s="5" t="s">
        <v>320</v>
      </c>
      <c r="AO38" s="5" t="s">
        <v>320</v>
      </c>
      <c r="AP38" s="5" t="s">
        <v>707</v>
      </c>
      <c r="AQ38" s="5" t="s">
        <v>347</v>
      </c>
      <c r="AR38" s="5" t="s">
        <v>348</v>
      </c>
      <c r="AS38" s="5" t="s">
        <v>707</v>
      </c>
    </row>
    <row r="39" spans="1:45" x14ac:dyDescent="0.2">
      <c r="A39" s="5" t="s">
        <v>708</v>
      </c>
      <c r="B39" s="5" t="s">
        <v>709</v>
      </c>
      <c r="C39" s="5" t="s">
        <v>710</v>
      </c>
      <c r="D39" s="5" t="str">
        <f t="shared" si="0"/>
        <v>27</v>
      </c>
      <c r="E39" s="5" t="s">
        <v>711</v>
      </c>
      <c r="F39" s="5" t="s">
        <v>712</v>
      </c>
      <c r="G39" s="5" t="s">
        <v>713</v>
      </c>
      <c r="H39" s="5" t="s">
        <v>320</v>
      </c>
      <c r="I39" s="5" t="s">
        <v>321</v>
      </c>
      <c r="J39" s="5" t="s">
        <v>714</v>
      </c>
      <c r="K39" s="5" t="s">
        <v>279</v>
      </c>
      <c r="L39" s="5" t="s">
        <v>323</v>
      </c>
      <c r="M39" s="5" t="s">
        <v>324</v>
      </c>
      <c r="N39" s="5" t="s">
        <v>17</v>
      </c>
      <c r="O39" s="5" t="s">
        <v>488</v>
      </c>
      <c r="P39" s="5" t="s">
        <v>715</v>
      </c>
      <c r="Q39" s="5" t="s">
        <v>97</v>
      </c>
      <c r="R39" s="5" t="s">
        <v>327</v>
      </c>
      <c r="S39" s="5" t="s">
        <v>328</v>
      </c>
      <c r="T39" s="5" t="s">
        <v>716</v>
      </c>
      <c r="U39" s="5" t="s">
        <v>717</v>
      </c>
      <c r="V39" s="5" t="s">
        <v>327</v>
      </c>
      <c r="W39" s="5" t="s">
        <v>718</v>
      </c>
      <c r="X39" s="5" t="s">
        <v>368</v>
      </c>
      <c r="Y39" s="5" t="s">
        <v>327</v>
      </c>
      <c r="Z39" s="5" t="s">
        <v>333</v>
      </c>
      <c r="AA39" s="5" t="s">
        <v>369</v>
      </c>
      <c r="AB39" s="5" t="s">
        <v>492</v>
      </c>
      <c r="AC39" s="5" t="s">
        <v>719</v>
      </c>
      <c r="AD39" s="5" t="s">
        <v>337</v>
      </c>
      <c r="AE39" s="5" t="s">
        <v>340</v>
      </c>
      <c r="AF39" s="5" t="s">
        <v>720</v>
      </c>
      <c r="AG39" s="5" t="s">
        <v>340</v>
      </c>
      <c r="AH39" s="5" t="s">
        <v>721</v>
      </c>
      <c r="AI39" s="5" t="s">
        <v>719</v>
      </c>
      <c r="AJ39" s="5" t="s">
        <v>342</v>
      </c>
      <c r="AK39" s="5" t="s">
        <v>722</v>
      </c>
      <c r="AL39" s="5" t="s">
        <v>723</v>
      </c>
      <c r="AM39" s="5" t="s">
        <v>345</v>
      </c>
      <c r="AN39" s="5" t="s">
        <v>320</v>
      </c>
      <c r="AO39" s="5" t="s">
        <v>320</v>
      </c>
      <c r="AP39" s="5" t="s">
        <v>724</v>
      </c>
      <c r="AQ39" s="5" t="s">
        <v>347</v>
      </c>
      <c r="AR39" s="5" t="s">
        <v>348</v>
      </c>
      <c r="AS39" s="5" t="s">
        <v>724</v>
      </c>
    </row>
    <row r="40" spans="1:45" x14ac:dyDescent="0.2">
      <c r="A40" s="5" t="s">
        <v>314</v>
      </c>
      <c r="B40" s="5" t="s">
        <v>315</v>
      </c>
      <c r="C40" s="5" t="s">
        <v>316</v>
      </c>
      <c r="D40" s="5" t="str">
        <f t="shared" si="0"/>
        <v>28</v>
      </c>
      <c r="E40" s="5" t="s">
        <v>317</v>
      </c>
      <c r="F40" s="5" t="s">
        <v>318</v>
      </c>
      <c r="G40" s="5" t="s">
        <v>319</v>
      </c>
      <c r="H40" s="5" t="s">
        <v>320</v>
      </c>
      <c r="I40" s="5" t="s">
        <v>321</v>
      </c>
      <c r="J40" s="5" t="s">
        <v>322</v>
      </c>
      <c r="K40" s="5" t="s">
        <v>279</v>
      </c>
      <c r="L40" s="5" t="s">
        <v>323</v>
      </c>
      <c r="M40" s="5" t="s">
        <v>324</v>
      </c>
      <c r="N40" s="5" t="s">
        <v>17</v>
      </c>
      <c r="O40" s="5" t="s">
        <v>325</v>
      </c>
      <c r="P40" s="5" t="s">
        <v>326</v>
      </c>
      <c r="Q40" s="5" t="s">
        <v>20</v>
      </c>
      <c r="R40" s="5" t="s">
        <v>327</v>
      </c>
      <c r="S40" s="5" t="s">
        <v>328</v>
      </c>
      <c r="T40" s="5" t="s">
        <v>329</v>
      </c>
      <c r="U40" s="5" t="s">
        <v>330</v>
      </c>
      <c r="V40" s="5" t="s">
        <v>327</v>
      </c>
      <c r="W40" s="5" t="s">
        <v>331</v>
      </c>
      <c r="X40" s="5" t="s">
        <v>332</v>
      </c>
      <c r="Y40" s="5" t="s">
        <v>327</v>
      </c>
      <c r="Z40" s="5" t="s">
        <v>333</v>
      </c>
      <c r="AA40" s="5" t="s">
        <v>334</v>
      </c>
      <c r="AB40" s="5" t="s">
        <v>335</v>
      </c>
      <c r="AC40" s="5" t="s">
        <v>336</v>
      </c>
      <c r="AD40" s="5" t="s">
        <v>337</v>
      </c>
      <c r="AE40" s="5" t="s">
        <v>338</v>
      </c>
      <c r="AF40" s="5" t="s">
        <v>339</v>
      </c>
      <c r="AG40" s="5" t="s">
        <v>340</v>
      </c>
      <c r="AH40" s="5" t="s">
        <v>341</v>
      </c>
      <c r="AI40" s="5" t="s">
        <v>336</v>
      </c>
      <c r="AJ40" s="5" t="s">
        <v>342</v>
      </c>
      <c r="AK40" s="5" t="s">
        <v>343</v>
      </c>
      <c r="AL40" s="5" t="s">
        <v>344</v>
      </c>
      <c r="AM40" s="5" t="s">
        <v>345</v>
      </c>
      <c r="AN40" s="5" t="s">
        <v>320</v>
      </c>
      <c r="AO40" s="5" t="s">
        <v>320</v>
      </c>
      <c r="AP40" s="5" t="s">
        <v>346</v>
      </c>
      <c r="AQ40" s="5" t="s">
        <v>347</v>
      </c>
      <c r="AR40" s="5" t="s">
        <v>348</v>
      </c>
      <c r="AS40" s="5" t="s">
        <v>346</v>
      </c>
    </row>
    <row r="41" spans="1:45" x14ac:dyDescent="0.2">
      <c r="A41" s="5" t="s">
        <v>1314</v>
      </c>
      <c r="B41" s="5" t="s">
        <v>1315</v>
      </c>
      <c r="C41" s="5" t="s">
        <v>1316</v>
      </c>
      <c r="D41" s="5" t="str">
        <f t="shared" si="0"/>
        <v>29</v>
      </c>
      <c r="E41" s="5" t="s">
        <v>680</v>
      </c>
      <c r="F41" s="5" t="s">
        <v>681</v>
      </c>
      <c r="G41" s="5" t="s">
        <v>1317</v>
      </c>
      <c r="H41" s="5" t="s">
        <v>320</v>
      </c>
      <c r="I41" s="5" t="s">
        <v>321</v>
      </c>
      <c r="J41" s="5" t="s">
        <v>1318</v>
      </c>
      <c r="K41" s="5" t="s">
        <v>279</v>
      </c>
      <c r="L41" s="5" t="s">
        <v>323</v>
      </c>
      <c r="M41" s="5" t="s">
        <v>324</v>
      </c>
      <c r="N41" s="5" t="s">
        <v>23</v>
      </c>
      <c r="O41" s="5" t="s">
        <v>423</v>
      </c>
      <c r="P41" s="5" t="s">
        <v>1319</v>
      </c>
      <c r="Q41" s="5" t="s">
        <v>90</v>
      </c>
      <c r="R41" s="5" t="s">
        <v>327</v>
      </c>
      <c r="S41" s="5" t="s">
        <v>468</v>
      </c>
      <c r="T41" s="5" t="s">
        <v>685</v>
      </c>
      <c r="U41" s="5" t="s">
        <v>686</v>
      </c>
      <c r="V41" s="5" t="s">
        <v>327</v>
      </c>
      <c r="W41" s="5" t="s">
        <v>371</v>
      </c>
      <c r="X41" s="5" t="s">
        <v>1320</v>
      </c>
      <c r="Y41" s="5" t="s">
        <v>327</v>
      </c>
      <c r="Z41" s="5" t="s">
        <v>333</v>
      </c>
      <c r="AA41" s="5" t="s">
        <v>334</v>
      </c>
      <c r="AB41" s="5" t="s">
        <v>429</v>
      </c>
      <c r="AC41" s="5" t="s">
        <v>1321</v>
      </c>
      <c r="AD41" s="5" t="s">
        <v>337</v>
      </c>
      <c r="AE41" s="5" t="s">
        <v>689</v>
      </c>
      <c r="AF41" s="5" t="s">
        <v>690</v>
      </c>
      <c r="AG41" s="5" t="s">
        <v>1322</v>
      </c>
      <c r="AH41" s="5" t="s">
        <v>1322</v>
      </c>
      <c r="AI41" s="5" t="s">
        <v>1321</v>
      </c>
      <c r="AJ41" s="5" t="s">
        <v>354</v>
      </c>
      <c r="AK41" s="5" t="s">
        <v>692</v>
      </c>
      <c r="AL41" s="5" t="s">
        <v>1323</v>
      </c>
      <c r="AM41" s="5" t="s">
        <v>345</v>
      </c>
      <c r="AN41" s="5" t="s">
        <v>320</v>
      </c>
      <c r="AO41" s="5" t="s">
        <v>320</v>
      </c>
      <c r="AP41" s="5" t="s">
        <v>1324</v>
      </c>
      <c r="AQ41" s="5" t="s">
        <v>347</v>
      </c>
      <c r="AR41" s="5" t="s">
        <v>348</v>
      </c>
      <c r="AS41" s="5" t="s">
        <v>1324</v>
      </c>
    </row>
    <row r="42" spans="1:45" x14ac:dyDescent="0.2">
      <c r="A42" s="5" t="s">
        <v>1247</v>
      </c>
      <c r="B42" s="5" t="s">
        <v>1248</v>
      </c>
      <c r="C42" s="5" t="s">
        <v>1249</v>
      </c>
      <c r="D42" s="5" t="str">
        <f t="shared" si="0"/>
        <v>30</v>
      </c>
      <c r="E42" s="5" t="s">
        <v>1250</v>
      </c>
      <c r="F42" s="5" t="s">
        <v>1251</v>
      </c>
      <c r="G42" s="5" t="s">
        <v>1252</v>
      </c>
      <c r="H42" s="5" t="s">
        <v>798</v>
      </c>
      <c r="I42" s="5" t="s">
        <v>321</v>
      </c>
      <c r="J42" s="5" t="s">
        <v>1253</v>
      </c>
      <c r="K42" s="5" t="s">
        <v>279</v>
      </c>
      <c r="L42" s="5" t="s">
        <v>323</v>
      </c>
      <c r="M42" s="5" t="s">
        <v>324</v>
      </c>
      <c r="N42" s="5" t="s">
        <v>23</v>
      </c>
      <c r="O42" s="5" t="s">
        <v>1017</v>
      </c>
      <c r="P42" s="5" t="s">
        <v>1254</v>
      </c>
      <c r="Q42" s="5" t="s">
        <v>102</v>
      </c>
      <c r="R42" s="5" t="s">
        <v>327</v>
      </c>
      <c r="S42" s="5" t="s">
        <v>468</v>
      </c>
      <c r="T42" s="5" t="s">
        <v>1255</v>
      </c>
      <c r="U42" s="5" t="s">
        <v>1256</v>
      </c>
      <c r="V42" s="5" t="s">
        <v>327</v>
      </c>
      <c r="W42" s="5" t="s">
        <v>511</v>
      </c>
      <c r="X42" s="5" t="s">
        <v>691</v>
      </c>
      <c r="Y42" s="5" t="s">
        <v>327</v>
      </c>
      <c r="Z42" s="5" t="s">
        <v>333</v>
      </c>
      <c r="AA42" s="5" t="s">
        <v>550</v>
      </c>
      <c r="AB42" s="5" t="s">
        <v>784</v>
      </c>
      <c r="AC42" s="5" t="s">
        <v>1257</v>
      </c>
      <c r="AD42" s="5" t="s">
        <v>337</v>
      </c>
      <c r="AE42" s="5" t="s">
        <v>1228</v>
      </c>
      <c r="AF42" s="5" t="s">
        <v>1258</v>
      </c>
      <c r="AG42" s="5" t="s">
        <v>428</v>
      </c>
      <c r="AH42" s="5" t="s">
        <v>428</v>
      </c>
      <c r="AI42" s="5" t="s">
        <v>1257</v>
      </c>
      <c r="AJ42" s="5" t="s">
        <v>342</v>
      </c>
      <c r="AK42" s="5" t="s">
        <v>1259</v>
      </c>
      <c r="AL42" s="5" t="s">
        <v>1260</v>
      </c>
      <c r="AM42" s="5" t="s">
        <v>345</v>
      </c>
      <c r="AN42" s="5" t="s">
        <v>320</v>
      </c>
      <c r="AO42" s="5" t="s">
        <v>320</v>
      </c>
      <c r="AP42" s="5" t="s">
        <v>1261</v>
      </c>
      <c r="AQ42" s="5" t="s">
        <v>347</v>
      </c>
      <c r="AR42" s="5" t="s">
        <v>348</v>
      </c>
      <c r="AS42" s="5" t="s">
        <v>1261</v>
      </c>
    </row>
    <row r="43" spans="1:45" x14ac:dyDescent="0.2">
      <c r="A43" s="5" t="s">
        <v>1882</v>
      </c>
      <c r="B43" s="5" t="s">
        <v>579</v>
      </c>
      <c r="C43" s="5" t="s">
        <v>1249</v>
      </c>
      <c r="D43" s="5" t="str">
        <f t="shared" si="0"/>
        <v>30</v>
      </c>
      <c r="E43" s="5" t="s">
        <v>1250</v>
      </c>
      <c r="F43" s="5" t="s">
        <v>1251</v>
      </c>
      <c r="G43" s="5" t="s">
        <v>1883</v>
      </c>
      <c r="H43" s="5" t="s">
        <v>798</v>
      </c>
      <c r="I43" s="5" t="s">
        <v>321</v>
      </c>
      <c r="J43" s="5" t="s">
        <v>1253</v>
      </c>
      <c r="K43" s="5" t="s">
        <v>279</v>
      </c>
      <c r="L43" s="5" t="s">
        <v>323</v>
      </c>
      <c r="M43" s="5" t="s">
        <v>324</v>
      </c>
      <c r="N43" s="5" t="s">
        <v>23</v>
      </c>
      <c r="O43" s="5" t="s">
        <v>1017</v>
      </c>
      <c r="P43" s="5" t="s">
        <v>1254</v>
      </c>
      <c r="Q43" s="5" t="s">
        <v>102</v>
      </c>
      <c r="R43" s="5" t="s">
        <v>327</v>
      </c>
      <c r="S43" s="5" t="s">
        <v>468</v>
      </c>
      <c r="T43" s="5" t="s">
        <v>1255</v>
      </c>
      <c r="U43" s="5" t="s">
        <v>1256</v>
      </c>
      <c r="V43" s="5" t="s">
        <v>327</v>
      </c>
      <c r="W43" s="5" t="s">
        <v>511</v>
      </c>
      <c r="X43" s="5" t="s">
        <v>782</v>
      </c>
      <c r="Y43" s="5" t="s">
        <v>327</v>
      </c>
      <c r="Z43" s="5" t="s">
        <v>333</v>
      </c>
      <c r="AA43" s="5" t="s">
        <v>550</v>
      </c>
      <c r="AB43" s="5" t="s">
        <v>784</v>
      </c>
      <c r="AC43" s="5" t="s">
        <v>1257</v>
      </c>
      <c r="AD43" s="5" t="s">
        <v>337</v>
      </c>
      <c r="AE43" s="5" t="s">
        <v>1228</v>
      </c>
      <c r="AF43" s="5" t="s">
        <v>1258</v>
      </c>
      <c r="AG43" s="5" t="s">
        <v>428</v>
      </c>
      <c r="AH43" s="5" t="s">
        <v>428</v>
      </c>
      <c r="AI43" s="5" t="s">
        <v>1257</v>
      </c>
      <c r="AJ43" s="5" t="s">
        <v>342</v>
      </c>
      <c r="AK43" s="5" t="s">
        <v>1259</v>
      </c>
      <c r="AL43" s="5" t="s">
        <v>1260</v>
      </c>
      <c r="AM43" s="5" t="s">
        <v>345</v>
      </c>
      <c r="AN43" s="5" t="s">
        <v>320</v>
      </c>
      <c r="AO43" s="5" t="s">
        <v>320</v>
      </c>
      <c r="AP43" s="5" t="s">
        <v>1261</v>
      </c>
      <c r="AQ43" s="5" t="s">
        <v>347</v>
      </c>
      <c r="AR43" s="5" t="s">
        <v>348</v>
      </c>
      <c r="AS43" s="5" t="s">
        <v>1261</v>
      </c>
    </row>
    <row r="44" spans="1:45" x14ac:dyDescent="0.2">
      <c r="A44" s="5" t="s">
        <v>752</v>
      </c>
      <c r="B44" s="5" t="s">
        <v>753</v>
      </c>
      <c r="C44" s="5" t="s">
        <v>754</v>
      </c>
      <c r="D44" s="5" t="str">
        <f t="shared" si="0"/>
        <v>31</v>
      </c>
      <c r="E44" s="5" t="s">
        <v>755</v>
      </c>
      <c r="F44" s="5" t="s">
        <v>756</v>
      </c>
      <c r="G44" s="5" t="s">
        <v>757</v>
      </c>
      <c r="H44" s="5" t="s">
        <v>320</v>
      </c>
      <c r="I44" s="5" t="s">
        <v>321</v>
      </c>
      <c r="J44" s="5" t="s">
        <v>758</v>
      </c>
      <c r="K44" s="5" t="s">
        <v>279</v>
      </c>
      <c r="L44" s="5" t="s">
        <v>323</v>
      </c>
      <c r="M44" s="5" t="s">
        <v>324</v>
      </c>
      <c r="N44" s="5" t="s">
        <v>23</v>
      </c>
      <c r="O44" s="5" t="s">
        <v>759</v>
      </c>
      <c r="P44" s="5" t="s">
        <v>760</v>
      </c>
      <c r="Q44" s="5" t="s">
        <v>105</v>
      </c>
      <c r="R44" s="5" t="s">
        <v>327</v>
      </c>
      <c r="S44" s="5" t="s">
        <v>468</v>
      </c>
      <c r="T44" s="5" t="s">
        <v>761</v>
      </c>
      <c r="U44" s="5" t="s">
        <v>762</v>
      </c>
      <c r="V44" s="5" t="s">
        <v>327</v>
      </c>
      <c r="W44" s="5" t="s">
        <v>763</v>
      </c>
      <c r="X44" s="5" t="s">
        <v>342</v>
      </c>
      <c r="Y44" s="5" t="s">
        <v>327</v>
      </c>
      <c r="Z44" s="5" t="s">
        <v>333</v>
      </c>
      <c r="AA44" s="5" t="s">
        <v>334</v>
      </c>
      <c r="AB44" s="5" t="s">
        <v>388</v>
      </c>
      <c r="AC44" s="5" t="s">
        <v>764</v>
      </c>
      <c r="AD44" s="5" t="s">
        <v>337</v>
      </c>
      <c r="AE44" s="5" t="s">
        <v>765</v>
      </c>
      <c r="AF44" s="5" t="s">
        <v>766</v>
      </c>
      <c r="AG44" s="5" t="s">
        <v>719</v>
      </c>
      <c r="AH44" s="5" t="s">
        <v>719</v>
      </c>
      <c r="AI44" s="5" t="s">
        <v>764</v>
      </c>
      <c r="AJ44" s="5" t="s">
        <v>342</v>
      </c>
      <c r="AK44" s="5" t="s">
        <v>767</v>
      </c>
      <c r="AL44" s="5" t="s">
        <v>768</v>
      </c>
      <c r="AM44" s="5" t="s">
        <v>345</v>
      </c>
      <c r="AN44" s="5" t="s">
        <v>320</v>
      </c>
      <c r="AO44" s="5" t="s">
        <v>320</v>
      </c>
      <c r="AP44" s="5" t="s">
        <v>769</v>
      </c>
      <c r="AQ44" s="5" t="s">
        <v>347</v>
      </c>
      <c r="AR44" s="5" t="s">
        <v>348</v>
      </c>
      <c r="AS44" s="5" t="s">
        <v>769</v>
      </c>
    </row>
    <row r="45" spans="1:45" x14ac:dyDescent="0.2">
      <c r="A45" s="5" t="s">
        <v>770</v>
      </c>
      <c r="B45" s="5" t="s">
        <v>771</v>
      </c>
      <c r="C45" s="5" t="s">
        <v>772</v>
      </c>
      <c r="D45" s="5" t="str">
        <f t="shared" si="0"/>
        <v>32</v>
      </c>
      <c r="E45" s="5" t="s">
        <v>773</v>
      </c>
      <c r="F45" s="5" t="s">
        <v>774</v>
      </c>
      <c r="G45" s="5" t="s">
        <v>775</v>
      </c>
      <c r="H45" s="5" t="s">
        <v>320</v>
      </c>
      <c r="I45" s="5" t="s">
        <v>321</v>
      </c>
      <c r="J45" s="5" t="s">
        <v>776</v>
      </c>
      <c r="K45" s="5" t="s">
        <v>279</v>
      </c>
      <c r="L45" s="5" t="s">
        <v>323</v>
      </c>
      <c r="M45" s="5" t="s">
        <v>324</v>
      </c>
      <c r="N45" s="5" t="s">
        <v>23</v>
      </c>
      <c r="O45" s="5" t="s">
        <v>777</v>
      </c>
      <c r="P45" s="5" t="s">
        <v>778</v>
      </c>
      <c r="Q45" s="5" t="s">
        <v>108</v>
      </c>
      <c r="R45" s="5" t="s">
        <v>327</v>
      </c>
      <c r="S45" s="5" t="s">
        <v>468</v>
      </c>
      <c r="T45" s="5" t="s">
        <v>779</v>
      </c>
      <c r="U45" s="5" t="s">
        <v>780</v>
      </c>
      <c r="V45" s="5" t="s">
        <v>327</v>
      </c>
      <c r="W45" s="5" t="s">
        <v>781</v>
      </c>
      <c r="X45" s="5" t="s">
        <v>782</v>
      </c>
      <c r="Y45" s="5" t="s">
        <v>783</v>
      </c>
      <c r="Z45" s="5" t="s">
        <v>333</v>
      </c>
      <c r="AA45" s="5" t="s">
        <v>334</v>
      </c>
      <c r="AB45" s="5" t="s">
        <v>784</v>
      </c>
      <c r="AC45" s="5" t="s">
        <v>785</v>
      </c>
      <c r="AD45" s="5" t="s">
        <v>337</v>
      </c>
      <c r="AE45" s="5" t="s">
        <v>786</v>
      </c>
      <c r="AF45" s="5" t="s">
        <v>787</v>
      </c>
      <c r="AG45" s="5" t="s">
        <v>788</v>
      </c>
      <c r="AH45" s="5" t="s">
        <v>788</v>
      </c>
      <c r="AI45" s="5" t="s">
        <v>785</v>
      </c>
      <c r="AJ45" s="5" t="s">
        <v>389</v>
      </c>
      <c r="AK45" s="5" t="s">
        <v>789</v>
      </c>
      <c r="AL45" s="5" t="s">
        <v>790</v>
      </c>
      <c r="AM45" s="5" t="s">
        <v>345</v>
      </c>
      <c r="AN45" s="5" t="s">
        <v>320</v>
      </c>
      <c r="AO45" s="5" t="s">
        <v>320</v>
      </c>
      <c r="AP45" s="5" t="s">
        <v>791</v>
      </c>
      <c r="AQ45" s="5" t="s">
        <v>347</v>
      </c>
      <c r="AR45" s="5" t="s">
        <v>348</v>
      </c>
      <c r="AS45" s="5" t="s">
        <v>791</v>
      </c>
    </row>
    <row r="46" spans="1:45" x14ac:dyDescent="0.2">
      <c r="A46" s="5" t="s">
        <v>792</v>
      </c>
      <c r="B46" s="5" t="s">
        <v>793</v>
      </c>
      <c r="C46" s="5" t="s">
        <v>794</v>
      </c>
      <c r="D46" s="5" t="str">
        <f t="shared" si="0"/>
        <v>33</v>
      </c>
      <c r="E46" s="5" t="s">
        <v>795</v>
      </c>
      <c r="F46" s="5" t="s">
        <v>796</v>
      </c>
      <c r="G46" s="5" t="s">
        <v>797</v>
      </c>
      <c r="H46" s="5" t="s">
        <v>798</v>
      </c>
      <c r="I46" s="5" t="s">
        <v>321</v>
      </c>
      <c r="J46" s="5" t="s">
        <v>799</v>
      </c>
      <c r="K46" s="5" t="s">
        <v>279</v>
      </c>
      <c r="L46" s="5" t="s">
        <v>323</v>
      </c>
      <c r="M46" s="5" t="s">
        <v>324</v>
      </c>
      <c r="N46" s="5" t="s">
        <v>23</v>
      </c>
      <c r="O46" s="5" t="s">
        <v>800</v>
      </c>
      <c r="P46" s="5" t="s">
        <v>801</v>
      </c>
      <c r="Q46" s="5" t="s">
        <v>111</v>
      </c>
      <c r="R46" s="5" t="s">
        <v>327</v>
      </c>
      <c r="S46" s="5" t="s">
        <v>328</v>
      </c>
      <c r="T46" s="5" t="s">
        <v>802</v>
      </c>
      <c r="U46" s="5" t="s">
        <v>803</v>
      </c>
      <c r="V46" s="5" t="s">
        <v>327</v>
      </c>
      <c r="W46" s="5" t="s">
        <v>652</v>
      </c>
      <c r="X46" s="5" t="s">
        <v>804</v>
      </c>
      <c r="Y46" s="5" t="s">
        <v>327</v>
      </c>
      <c r="Z46" s="5" t="s">
        <v>333</v>
      </c>
      <c r="AA46" s="5" t="s">
        <v>550</v>
      </c>
      <c r="AB46" s="5" t="s">
        <v>408</v>
      </c>
      <c r="AC46" s="5" t="s">
        <v>427</v>
      </c>
      <c r="AD46" s="5" t="s">
        <v>337</v>
      </c>
      <c r="AE46" s="5" t="s">
        <v>805</v>
      </c>
      <c r="AF46" s="5" t="s">
        <v>806</v>
      </c>
      <c r="AG46" s="5" t="s">
        <v>340</v>
      </c>
      <c r="AH46" s="5" t="s">
        <v>807</v>
      </c>
      <c r="AI46" s="5" t="s">
        <v>427</v>
      </c>
      <c r="AJ46" s="5" t="s">
        <v>342</v>
      </c>
      <c r="AK46" s="5" t="s">
        <v>575</v>
      </c>
      <c r="AL46" s="5" t="s">
        <v>808</v>
      </c>
      <c r="AM46" s="5" t="s">
        <v>345</v>
      </c>
      <c r="AN46" s="5" t="s">
        <v>320</v>
      </c>
      <c r="AO46" s="5" t="s">
        <v>320</v>
      </c>
      <c r="AP46" s="5" t="s">
        <v>809</v>
      </c>
      <c r="AQ46" s="5" t="s">
        <v>347</v>
      </c>
      <c r="AR46" s="5" t="s">
        <v>348</v>
      </c>
      <c r="AS46" s="5" t="s">
        <v>809</v>
      </c>
    </row>
    <row r="47" spans="1:45" x14ac:dyDescent="0.2">
      <c r="A47" s="5" t="s">
        <v>1585</v>
      </c>
      <c r="B47" s="5" t="s">
        <v>1586</v>
      </c>
      <c r="C47" s="5" t="s">
        <v>1587</v>
      </c>
      <c r="D47" s="5" t="str">
        <f t="shared" si="0"/>
        <v>34</v>
      </c>
      <c r="E47" s="5" t="s">
        <v>1588</v>
      </c>
      <c r="F47" s="5" t="s">
        <v>1589</v>
      </c>
      <c r="G47" s="5" t="s">
        <v>1590</v>
      </c>
      <c r="H47" s="5" t="s">
        <v>798</v>
      </c>
      <c r="I47" s="5" t="s">
        <v>321</v>
      </c>
      <c r="J47" s="5" t="s">
        <v>1591</v>
      </c>
      <c r="K47" s="5" t="s">
        <v>279</v>
      </c>
      <c r="L47" s="5" t="s">
        <v>362</v>
      </c>
      <c r="M47" s="5" t="s">
        <v>324</v>
      </c>
      <c r="N47" s="5" t="s">
        <v>17</v>
      </c>
      <c r="O47" s="5" t="s">
        <v>1128</v>
      </c>
      <c r="P47" s="5" t="s">
        <v>1592</v>
      </c>
      <c r="Q47" s="5" t="s">
        <v>1593</v>
      </c>
      <c r="R47" s="5" t="s">
        <v>327</v>
      </c>
      <c r="S47" s="5" t="s">
        <v>819</v>
      </c>
      <c r="T47" s="5" t="s">
        <v>1594</v>
      </c>
      <c r="U47" s="5" t="s">
        <v>1595</v>
      </c>
      <c r="V47" s="5" t="s">
        <v>327</v>
      </c>
      <c r="W47" s="5" t="s">
        <v>1567</v>
      </c>
      <c r="X47" s="5" t="s">
        <v>1133</v>
      </c>
      <c r="Y47" s="5" t="s">
        <v>327</v>
      </c>
      <c r="Z47" s="5" t="s">
        <v>333</v>
      </c>
      <c r="AA47" s="5" t="s">
        <v>334</v>
      </c>
      <c r="AB47" s="5" t="s">
        <v>408</v>
      </c>
      <c r="AC47" s="5" t="s">
        <v>1596</v>
      </c>
      <c r="AD47" s="5" t="s">
        <v>337</v>
      </c>
      <c r="AE47" s="5" t="s">
        <v>1597</v>
      </c>
      <c r="AF47" s="5" t="s">
        <v>1598</v>
      </c>
      <c r="AG47" s="5" t="s">
        <v>1597</v>
      </c>
      <c r="AH47" s="5" t="s">
        <v>1597</v>
      </c>
      <c r="AI47" s="5" t="s">
        <v>1596</v>
      </c>
      <c r="AJ47" s="5" t="s">
        <v>828</v>
      </c>
      <c r="AK47" s="5" t="s">
        <v>1244</v>
      </c>
      <c r="AL47" s="5" t="s">
        <v>1599</v>
      </c>
      <c r="AM47" s="5" t="s">
        <v>345</v>
      </c>
      <c r="AN47" s="5" t="s">
        <v>320</v>
      </c>
      <c r="AO47" s="5" t="s">
        <v>320</v>
      </c>
      <c r="AP47" s="5" t="s">
        <v>1600</v>
      </c>
      <c r="AQ47" s="5" t="s">
        <v>1601</v>
      </c>
      <c r="AR47" s="5" t="s">
        <v>348</v>
      </c>
      <c r="AS47" s="5" t="s">
        <v>1600</v>
      </c>
    </row>
    <row r="48" spans="1:45" x14ac:dyDescent="0.2">
      <c r="A48" s="5" t="s">
        <v>1602</v>
      </c>
      <c r="B48" s="5" t="s">
        <v>1603</v>
      </c>
      <c r="C48" s="5" t="s">
        <v>1604</v>
      </c>
      <c r="D48" s="5" t="str">
        <f t="shared" si="0"/>
        <v>35</v>
      </c>
      <c r="E48" s="5" t="s">
        <v>1605</v>
      </c>
      <c r="F48" s="5" t="s">
        <v>1606</v>
      </c>
      <c r="G48" s="5" t="s">
        <v>1607</v>
      </c>
      <c r="H48" s="5" t="s">
        <v>320</v>
      </c>
      <c r="I48" s="5" t="s">
        <v>321</v>
      </c>
      <c r="J48" s="5" t="s">
        <v>1608</v>
      </c>
      <c r="K48" s="5" t="s">
        <v>279</v>
      </c>
      <c r="L48" s="5" t="s">
        <v>323</v>
      </c>
      <c r="M48" s="5" t="s">
        <v>324</v>
      </c>
      <c r="N48" s="5" t="s">
        <v>23</v>
      </c>
      <c r="O48" s="5" t="s">
        <v>363</v>
      </c>
      <c r="P48" s="5" t="s">
        <v>1609</v>
      </c>
      <c r="Q48" s="5" t="s">
        <v>1610</v>
      </c>
      <c r="R48" s="5" t="s">
        <v>327</v>
      </c>
      <c r="S48" s="5" t="s">
        <v>1086</v>
      </c>
      <c r="T48" s="5" t="s">
        <v>1611</v>
      </c>
      <c r="U48" s="5" t="s">
        <v>1612</v>
      </c>
      <c r="V48" s="5" t="s">
        <v>327</v>
      </c>
      <c r="W48" s="5" t="s">
        <v>828</v>
      </c>
      <c r="X48" s="5" t="s">
        <v>1298</v>
      </c>
      <c r="Y48" s="5" t="s">
        <v>327</v>
      </c>
      <c r="Z48" s="5" t="s">
        <v>333</v>
      </c>
      <c r="AA48" s="5" t="s">
        <v>369</v>
      </c>
      <c r="AB48" s="5" t="s">
        <v>370</v>
      </c>
      <c r="AC48" s="5" t="s">
        <v>865</v>
      </c>
      <c r="AD48" s="5" t="s">
        <v>337</v>
      </c>
      <c r="AE48" s="5" t="s">
        <v>1613</v>
      </c>
      <c r="AF48" s="5" t="s">
        <v>1614</v>
      </c>
      <c r="AG48" s="5" t="s">
        <v>841</v>
      </c>
      <c r="AH48" s="5" t="s">
        <v>841</v>
      </c>
      <c r="AI48" s="5" t="s">
        <v>865</v>
      </c>
      <c r="AJ48" s="5" t="s">
        <v>828</v>
      </c>
      <c r="AK48" s="5" t="s">
        <v>1259</v>
      </c>
      <c r="AL48" s="5" t="s">
        <v>1615</v>
      </c>
      <c r="AM48" s="5" t="s">
        <v>345</v>
      </c>
      <c r="AN48" s="5" t="s">
        <v>320</v>
      </c>
      <c r="AO48" s="5" t="s">
        <v>320</v>
      </c>
      <c r="AP48" s="5" t="s">
        <v>1616</v>
      </c>
      <c r="AQ48" s="5" t="s">
        <v>347</v>
      </c>
      <c r="AR48" s="5" t="s">
        <v>348</v>
      </c>
      <c r="AS48" s="5" t="s">
        <v>1616</v>
      </c>
    </row>
    <row r="49" spans="1:45" x14ac:dyDescent="0.2">
      <c r="A49" s="5" t="s">
        <v>1629</v>
      </c>
      <c r="B49" s="5" t="s">
        <v>1630</v>
      </c>
      <c r="C49" s="5" t="s">
        <v>1631</v>
      </c>
      <c r="D49" s="5" t="str">
        <f t="shared" si="0"/>
        <v>36</v>
      </c>
      <c r="E49" s="5" t="s">
        <v>813</v>
      </c>
      <c r="F49" s="5" t="s">
        <v>814</v>
      </c>
      <c r="G49" s="5" t="s">
        <v>1632</v>
      </c>
      <c r="H49" s="5" t="s">
        <v>320</v>
      </c>
      <c r="I49" s="5" t="s">
        <v>321</v>
      </c>
      <c r="J49" s="5" t="s">
        <v>1633</v>
      </c>
      <c r="K49" s="5" t="s">
        <v>279</v>
      </c>
      <c r="L49" s="5" t="s">
        <v>323</v>
      </c>
      <c r="M49" s="5" t="s">
        <v>324</v>
      </c>
      <c r="N49" s="5" t="s">
        <v>17</v>
      </c>
      <c r="O49" s="5" t="s">
        <v>817</v>
      </c>
      <c r="P49" s="5" t="s">
        <v>1634</v>
      </c>
      <c r="Q49" s="5" t="s">
        <v>120</v>
      </c>
      <c r="R49" s="5" t="s">
        <v>327</v>
      </c>
      <c r="S49" s="5" t="s">
        <v>819</v>
      </c>
      <c r="T49" s="5" t="s">
        <v>820</v>
      </c>
      <c r="U49" s="5" t="s">
        <v>821</v>
      </c>
      <c r="V49" s="5" t="s">
        <v>327</v>
      </c>
      <c r="W49" s="5" t="s">
        <v>828</v>
      </c>
      <c r="X49" s="5" t="s">
        <v>387</v>
      </c>
      <c r="Y49" s="5" t="s">
        <v>327</v>
      </c>
      <c r="Z49" s="5" t="s">
        <v>333</v>
      </c>
      <c r="AA49" s="5" t="s">
        <v>334</v>
      </c>
      <c r="AB49" s="5" t="s">
        <v>823</v>
      </c>
      <c r="AC49" s="5" t="s">
        <v>1635</v>
      </c>
      <c r="AD49" s="5" t="s">
        <v>337</v>
      </c>
      <c r="AE49" s="5" t="s">
        <v>825</v>
      </c>
      <c r="AF49" s="5" t="s">
        <v>826</v>
      </c>
      <c r="AG49" s="5" t="s">
        <v>841</v>
      </c>
      <c r="AH49" s="5" t="s">
        <v>841</v>
      </c>
      <c r="AI49" s="5" t="s">
        <v>1635</v>
      </c>
      <c r="AJ49" s="5" t="s">
        <v>828</v>
      </c>
      <c r="AK49" s="5" t="s">
        <v>413</v>
      </c>
      <c r="AL49" s="5" t="s">
        <v>1636</v>
      </c>
      <c r="AM49" s="5" t="s">
        <v>345</v>
      </c>
      <c r="AN49" s="5" t="s">
        <v>320</v>
      </c>
      <c r="AO49" s="5" t="s">
        <v>320</v>
      </c>
      <c r="AP49" s="5" t="s">
        <v>1637</v>
      </c>
      <c r="AQ49" s="5" t="s">
        <v>347</v>
      </c>
      <c r="AR49" s="5" t="s">
        <v>348</v>
      </c>
      <c r="AS49" s="5" t="s">
        <v>1637</v>
      </c>
    </row>
    <row r="50" spans="1:45" x14ac:dyDescent="0.2">
      <c r="A50" s="5" t="s">
        <v>677</v>
      </c>
      <c r="B50" s="5" t="s">
        <v>678</v>
      </c>
      <c r="C50" s="5" t="s">
        <v>679</v>
      </c>
      <c r="D50" s="5" t="str">
        <f t="shared" si="0"/>
        <v>38</v>
      </c>
      <c r="E50" s="5" t="s">
        <v>680</v>
      </c>
      <c r="F50" s="5" t="s">
        <v>681</v>
      </c>
      <c r="G50" s="5" t="s">
        <v>682</v>
      </c>
      <c r="H50" s="5" t="s">
        <v>320</v>
      </c>
      <c r="I50" s="5" t="s">
        <v>321</v>
      </c>
      <c r="J50" s="5" t="s">
        <v>683</v>
      </c>
      <c r="K50" s="5" t="s">
        <v>279</v>
      </c>
      <c r="L50" s="5" t="s">
        <v>323</v>
      </c>
      <c r="M50" s="5" t="s">
        <v>324</v>
      </c>
      <c r="N50" s="5" t="s">
        <v>23</v>
      </c>
      <c r="O50" s="5" t="s">
        <v>423</v>
      </c>
      <c r="P50" s="5" t="s">
        <v>684</v>
      </c>
      <c r="Q50" s="5" t="s">
        <v>90</v>
      </c>
      <c r="R50" s="5" t="s">
        <v>327</v>
      </c>
      <c r="S50" s="5" t="s">
        <v>468</v>
      </c>
      <c r="T50" s="5" t="s">
        <v>685</v>
      </c>
      <c r="U50" s="5" t="s">
        <v>686</v>
      </c>
      <c r="V50" s="5" t="s">
        <v>327</v>
      </c>
      <c r="W50" s="5" t="s">
        <v>477</v>
      </c>
      <c r="X50" s="5" t="s">
        <v>687</v>
      </c>
      <c r="Y50" s="5" t="s">
        <v>327</v>
      </c>
      <c r="Z50" s="5" t="s">
        <v>333</v>
      </c>
      <c r="AA50" s="5" t="s">
        <v>334</v>
      </c>
      <c r="AB50" s="5" t="s">
        <v>429</v>
      </c>
      <c r="AC50" s="5" t="s">
        <v>688</v>
      </c>
      <c r="AD50" s="5" t="s">
        <v>337</v>
      </c>
      <c r="AE50" s="5" t="s">
        <v>689</v>
      </c>
      <c r="AF50" s="5" t="s">
        <v>690</v>
      </c>
      <c r="AG50" s="5" t="s">
        <v>691</v>
      </c>
      <c r="AH50" s="5" t="s">
        <v>691</v>
      </c>
      <c r="AI50" s="5" t="s">
        <v>688</v>
      </c>
      <c r="AJ50" s="5" t="s">
        <v>354</v>
      </c>
      <c r="AK50" s="5" t="s">
        <v>692</v>
      </c>
      <c r="AL50" s="5" t="s">
        <v>693</v>
      </c>
      <c r="AM50" s="5" t="s">
        <v>345</v>
      </c>
      <c r="AN50" s="5" t="s">
        <v>320</v>
      </c>
      <c r="AO50" s="5" t="s">
        <v>320</v>
      </c>
      <c r="AP50" s="5" t="s">
        <v>694</v>
      </c>
      <c r="AQ50" s="5" t="s">
        <v>347</v>
      </c>
      <c r="AR50" s="5" t="s">
        <v>348</v>
      </c>
      <c r="AS50" s="5" t="s">
        <v>694</v>
      </c>
    </row>
    <row r="51" spans="1:45" x14ac:dyDescent="0.2">
      <c r="A51" s="5" t="s">
        <v>847</v>
      </c>
      <c r="B51" s="5" t="s">
        <v>848</v>
      </c>
      <c r="C51" s="5" t="s">
        <v>849</v>
      </c>
      <c r="D51" s="5" t="str">
        <f t="shared" si="0"/>
        <v>39</v>
      </c>
      <c r="E51" s="5" t="s">
        <v>850</v>
      </c>
      <c r="F51" s="5" t="s">
        <v>851</v>
      </c>
      <c r="G51" s="5" t="s">
        <v>852</v>
      </c>
      <c r="H51" s="5" t="s">
        <v>320</v>
      </c>
      <c r="I51" s="5" t="s">
        <v>321</v>
      </c>
      <c r="J51" s="5" t="s">
        <v>853</v>
      </c>
      <c r="K51" s="5" t="s">
        <v>279</v>
      </c>
      <c r="L51" s="5" t="s">
        <v>323</v>
      </c>
      <c r="M51" s="5" t="s">
        <v>324</v>
      </c>
      <c r="N51" s="5" t="s">
        <v>23</v>
      </c>
      <c r="O51" s="5" t="s">
        <v>854</v>
      </c>
      <c r="P51" s="5" t="s">
        <v>855</v>
      </c>
      <c r="Q51" s="5" t="s">
        <v>131</v>
      </c>
      <c r="R51" s="5" t="s">
        <v>327</v>
      </c>
      <c r="S51" s="5" t="s">
        <v>328</v>
      </c>
      <c r="T51" s="5" t="s">
        <v>856</v>
      </c>
      <c r="U51" s="5" t="s">
        <v>857</v>
      </c>
      <c r="V51" s="5" t="s">
        <v>327</v>
      </c>
      <c r="W51" s="5" t="s">
        <v>858</v>
      </c>
      <c r="X51" s="5" t="s">
        <v>621</v>
      </c>
      <c r="Y51" s="5" t="s">
        <v>327</v>
      </c>
      <c r="Z51" s="5" t="s">
        <v>333</v>
      </c>
      <c r="AA51" s="5" t="s">
        <v>859</v>
      </c>
      <c r="AB51" s="5" t="s">
        <v>860</v>
      </c>
      <c r="AC51" s="5" t="s">
        <v>861</v>
      </c>
      <c r="AD51" s="5" t="s">
        <v>337</v>
      </c>
      <c r="AE51" s="5" t="s">
        <v>862</v>
      </c>
      <c r="AF51" s="5" t="s">
        <v>863</v>
      </c>
      <c r="AG51" s="5" t="s">
        <v>864</v>
      </c>
      <c r="AH51" s="5" t="s">
        <v>864</v>
      </c>
      <c r="AI51" s="5" t="s">
        <v>861</v>
      </c>
      <c r="AJ51" s="5" t="s">
        <v>865</v>
      </c>
      <c r="AK51" s="5" t="s">
        <v>655</v>
      </c>
      <c r="AL51" s="5" t="s">
        <v>866</v>
      </c>
      <c r="AM51" s="5" t="s">
        <v>345</v>
      </c>
      <c r="AN51" s="5" t="s">
        <v>320</v>
      </c>
      <c r="AO51" s="5" t="s">
        <v>320</v>
      </c>
      <c r="AP51" s="5" t="s">
        <v>867</v>
      </c>
      <c r="AQ51" s="5" t="s">
        <v>347</v>
      </c>
      <c r="AR51" s="5" t="s">
        <v>348</v>
      </c>
      <c r="AS51" s="5" t="s">
        <v>867</v>
      </c>
    </row>
    <row r="52" spans="1:45" x14ac:dyDescent="0.2">
      <c r="A52" s="5" t="s">
        <v>868</v>
      </c>
      <c r="B52" s="5" t="s">
        <v>869</v>
      </c>
      <c r="C52" s="5" t="s">
        <v>870</v>
      </c>
      <c r="D52" s="5" t="str">
        <f t="shared" si="0"/>
        <v>41</v>
      </c>
      <c r="E52" s="5" t="s">
        <v>871</v>
      </c>
      <c r="F52" s="5" t="s">
        <v>872</v>
      </c>
      <c r="G52" s="5" t="s">
        <v>873</v>
      </c>
      <c r="H52" s="5" t="s">
        <v>320</v>
      </c>
      <c r="I52" s="5" t="s">
        <v>321</v>
      </c>
      <c r="J52" s="5" t="s">
        <v>874</v>
      </c>
      <c r="K52" s="5" t="s">
        <v>279</v>
      </c>
      <c r="L52" s="5" t="s">
        <v>323</v>
      </c>
      <c r="M52" s="5" t="s">
        <v>324</v>
      </c>
      <c r="N52" s="5" t="s">
        <v>23</v>
      </c>
      <c r="O52" s="5" t="s">
        <v>363</v>
      </c>
      <c r="P52" s="5" t="s">
        <v>875</v>
      </c>
      <c r="Q52" s="5" t="s">
        <v>139</v>
      </c>
      <c r="R52" s="5" t="s">
        <v>327</v>
      </c>
      <c r="S52" s="5" t="s">
        <v>328</v>
      </c>
      <c r="T52" s="5" t="s">
        <v>607</v>
      </c>
      <c r="U52" s="5" t="s">
        <v>876</v>
      </c>
      <c r="V52" s="5" t="s">
        <v>327</v>
      </c>
      <c r="W52" s="5" t="s">
        <v>473</v>
      </c>
      <c r="X52" s="5" t="s">
        <v>621</v>
      </c>
      <c r="Y52" s="5" t="s">
        <v>327</v>
      </c>
      <c r="Z52" s="5" t="s">
        <v>333</v>
      </c>
      <c r="AA52" s="5" t="s">
        <v>369</v>
      </c>
      <c r="AB52" s="5" t="s">
        <v>370</v>
      </c>
      <c r="AC52" s="5" t="s">
        <v>858</v>
      </c>
      <c r="AD52" s="5" t="s">
        <v>337</v>
      </c>
      <c r="AE52" s="5" t="s">
        <v>877</v>
      </c>
      <c r="AF52" s="5" t="s">
        <v>878</v>
      </c>
      <c r="AG52" s="5" t="s">
        <v>407</v>
      </c>
      <c r="AH52" s="5" t="s">
        <v>407</v>
      </c>
      <c r="AI52" s="5" t="s">
        <v>858</v>
      </c>
      <c r="AJ52" s="5" t="s">
        <v>342</v>
      </c>
      <c r="AK52" s="5" t="s">
        <v>739</v>
      </c>
      <c r="AL52" s="5" t="s">
        <v>879</v>
      </c>
      <c r="AM52" s="5" t="s">
        <v>345</v>
      </c>
      <c r="AN52" s="5" t="s">
        <v>320</v>
      </c>
      <c r="AO52" s="5" t="s">
        <v>320</v>
      </c>
      <c r="AP52" s="5" t="s">
        <v>880</v>
      </c>
      <c r="AQ52" s="5" t="s">
        <v>347</v>
      </c>
      <c r="AR52" s="5" t="s">
        <v>348</v>
      </c>
      <c r="AS52" s="5" t="s">
        <v>880</v>
      </c>
    </row>
    <row r="53" spans="1:45" x14ac:dyDescent="0.2">
      <c r="A53" s="5" t="s">
        <v>881</v>
      </c>
      <c r="B53" s="5" t="s">
        <v>882</v>
      </c>
      <c r="C53" s="5" t="s">
        <v>883</v>
      </c>
      <c r="D53" s="5" t="str">
        <f t="shared" si="0"/>
        <v>42</v>
      </c>
      <c r="E53" s="5" t="s">
        <v>884</v>
      </c>
      <c r="F53" s="5" t="s">
        <v>885</v>
      </c>
      <c r="G53" s="5" t="s">
        <v>886</v>
      </c>
      <c r="H53" s="5" t="s">
        <v>887</v>
      </c>
      <c r="I53" s="5" t="s">
        <v>321</v>
      </c>
      <c r="J53" s="5" t="s">
        <v>888</v>
      </c>
      <c r="K53" s="5" t="s">
        <v>279</v>
      </c>
      <c r="L53" s="5" t="s">
        <v>362</v>
      </c>
      <c r="M53" s="5" t="s">
        <v>324</v>
      </c>
      <c r="N53" s="5" t="s">
        <v>23</v>
      </c>
      <c r="O53" s="5" t="s">
        <v>889</v>
      </c>
      <c r="P53" s="5" t="s">
        <v>890</v>
      </c>
      <c r="Q53" s="5" t="s">
        <v>142</v>
      </c>
      <c r="R53" s="5" t="s">
        <v>327</v>
      </c>
      <c r="S53" s="5" t="s">
        <v>328</v>
      </c>
      <c r="T53" s="5" t="s">
        <v>891</v>
      </c>
      <c r="U53" s="5" t="s">
        <v>892</v>
      </c>
      <c r="V53" s="5" t="s">
        <v>327</v>
      </c>
      <c r="W53" s="5" t="s">
        <v>893</v>
      </c>
      <c r="X53" s="5" t="s">
        <v>894</v>
      </c>
      <c r="Y53" s="5" t="s">
        <v>327</v>
      </c>
      <c r="Z53" s="5" t="s">
        <v>333</v>
      </c>
      <c r="AA53" s="5" t="s">
        <v>550</v>
      </c>
      <c r="AB53" s="5" t="s">
        <v>551</v>
      </c>
      <c r="AC53" s="5" t="s">
        <v>895</v>
      </c>
      <c r="AD53" s="5" t="s">
        <v>337</v>
      </c>
      <c r="AE53" s="5" t="s">
        <v>896</v>
      </c>
      <c r="AF53" s="5" t="s">
        <v>897</v>
      </c>
      <c r="AG53" s="5" t="s">
        <v>493</v>
      </c>
      <c r="AH53" s="5" t="s">
        <v>493</v>
      </c>
      <c r="AI53" s="5" t="s">
        <v>895</v>
      </c>
      <c r="AJ53" s="5" t="s">
        <v>342</v>
      </c>
      <c r="AK53" s="5" t="s">
        <v>898</v>
      </c>
      <c r="AL53" s="5" t="s">
        <v>899</v>
      </c>
      <c r="AM53" s="5" t="s">
        <v>345</v>
      </c>
      <c r="AN53" s="5" t="s">
        <v>320</v>
      </c>
      <c r="AO53" s="5" t="s">
        <v>320</v>
      </c>
      <c r="AP53" s="5" t="s">
        <v>900</v>
      </c>
      <c r="AQ53" s="5" t="s">
        <v>347</v>
      </c>
      <c r="AR53" s="5" t="s">
        <v>348</v>
      </c>
      <c r="AS53" s="5" t="s">
        <v>900</v>
      </c>
    </row>
    <row r="54" spans="1:45" x14ac:dyDescent="0.2">
      <c r="A54" s="5" t="s">
        <v>901</v>
      </c>
      <c r="B54" s="5" t="s">
        <v>902</v>
      </c>
      <c r="C54" s="5" t="s">
        <v>903</v>
      </c>
      <c r="D54" s="5" t="str">
        <f t="shared" si="0"/>
        <v>44</v>
      </c>
      <c r="E54" s="5" t="s">
        <v>904</v>
      </c>
      <c r="F54" s="5" t="s">
        <v>905</v>
      </c>
      <c r="G54" s="5" t="s">
        <v>906</v>
      </c>
      <c r="H54" s="5" t="s">
        <v>320</v>
      </c>
      <c r="I54" s="5" t="s">
        <v>321</v>
      </c>
      <c r="J54" s="5" t="s">
        <v>907</v>
      </c>
      <c r="K54" s="5" t="s">
        <v>279</v>
      </c>
      <c r="L54" s="5" t="s">
        <v>323</v>
      </c>
      <c r="M54" s="5" t="s">
        <v>324</v>
      </c>
      <c r="N54" s="5" t="s">
        <v>23</v>
      </c>
      <c r="O54" s="5" t="s">
        <v>854</v>
      </c>
      <c r="P54" s="5" t="s">
        <v>908</v>
      </c>
      <c r="Q54" s="5" t="s">
        <v>148</v>
      </c>
      <c r="R54" s="5" t="s">
        <v>327</v>
      </c>
      <c r="S54" s="5" t="s">
        <v>468</v>
      </c>
      <c r="T54" s="5" t="s">
        <v>909</v>
      </c>
      <c r="U54" s="5" t="s">
        <v>910</v>
      </c>
      <c r="V54" s="5" t="s">
        <v>327</v>
      </c>
      <c r="W54" s="5" t="s">
        <v>895</v>
      </c>
      <c r="X54" s="5" t="s">
        <v>911</v>
      </c>
      <c r="Y54" s="5" t="s">
        <v>327</v>
      </c>
      <c r="Z54" s="5" t="s">
        <v>333</v>
      </c>
      <c r="AA54" s="5" t="s">
        <v>859</v>
      </c>
      <c r="AB54" s="5" t="s">
        <v>860</v>
      </c>
      <c r="AC54" s="5" t="s">
        <v>912</v>
      </c>
      <c r="AD54" s="5" t="s">
        <v>337</v>
      </c>
      <c r="AE54" s="5" t="s">
        <v>493</v>
      </c>
      <c r="AF54" s="5" t="s">
        <v>913</v>
      </c>
      <c r="AG54" s="5" t="s">
        <v>493</v>
      </c>
      <c r="AH54" s="5" t="s">
        <v>493</v>
      </c>
      <c r="AI54" s="5" t="s">
        <v>912</v>
      </c>
      <c r="AJ54" s="5" t="s">
        <v>914</v>
      </c>
      <c r="AK54" s="5" t="s">
        <v>767</v>
      </c>
      <c r="AL54" s="5" t="s">
        <v>915</v>
      </c>
      <c r="AM54" s="5" t="s">
        <v>345</v>
      </c>
      <c r="AN54" s="5" t="s">
        <v>320</v>
      </c>
      <c r="AO54" s="5" t="s">
        <v>320</v>
      </c>
      <c r="AP54" s="5" t="s">
        <v>916</v>
      </c>
      <c r="AQ54" s="5" t="s">
        <v>347</v>
      </c>
      <c r="AR54" s="5" t="s">
        <v>348</v>
      </c>
      <c r="AS54" s="5" t="s">
        <v>916</v>
      </c>
    </row>
    <row r="55" spans="1:45" x14ac:dyDescent="0.2">
      <c r="A55" s="5" t="s">
        <v>917</v>
      </c>
      <c r="B55" s="5" t="s">
        <v>918</v>
      </c>
      <c r="C55" s="5" t="s">
        <v>919</v>
      </c>
      <c r="D55" s="5" t="str">
        <f t="shared" si="0"/>
        <v>45</v>
      </c>
      <c r="E55" s="5" t="s">
        <v>920</v>
      </c>
      <c r="F55" s="5" t="s">
        <v>921</v>
      </c>
      <c r="G55" s="5" t="s">
        <v>922</v>
      </c>
      <c r="H55" s="5" t="s">
        <v>320</v>
      </c>
      <c r="I55" s="5" t="s">
        <v>321</v>
      </c>
      <c r="J55" s="5" t="s">
        <v>923</v>
      </c>
      <c r="K55" s="5" t="s">
        <v>279</v>
      </c>
      <c r="L55" s="5" t="s">
        <v>323</v>
      </c>
      <c r="M55" s="5" t="s">
        <v>324</v>
      </c>
      <c r="N55" s="5" t="s">
        <v>154</v>
      </c>
      <c r="O55" s="5" t="s">
        <v>924</v>
      </c>
      <c r="P55" s="5" t="s">
        <v>925</v>
      </c>
      <c r="Q55" s="5" t="s">
        <v>151</v>
      </c>
      <c r="R55" s="5" t="s">
        <v>327</v>
      </c>
      <c r="S55" s="5" t="s">
        <v>468</v>
      </c>
      <c r="T55" s="5" t="s">
        <v>926</v>
      </c>
      <c r="U55" s="5" t="s">
        <v>927</v>
      </c>
      <c r="V55" s="5" t="s">
        <v>327</v>
      </c>
      <c r="W55" s="5" t="s">
        <v>371</v>
      </c>
      <c r="X55" s="5" t="s">
        <v>390</v>
      </c>
      <c r="Y55" s="5" t="s">
        <v>327</v>
      </c>
      <c r="Z55" s="5" t="s">
        <v>333</v>
      </c>
      <c r="AA55" s="5" t="s">
        <v>334</v>
      </c>
      <c r="AB55" s="5" t="s">
        <v>784</v>
      </c>
      <c r="AC55" s="5" t="s">
        <v>894</v>
      </c>
      <c r="AD55" s="5" t="s">
        <v>337</v>
      </c>
      <c r="AE55" s="5" t="s">
        <v>911</v>
      </c>
      <c r="AF55" s="5" t="s">
        <v>928</v>
      </c>
      <c r="AG55" s="5" t="s">
        <v>911</v>
      </c>
      <c r="AH55" s="5" t="s">
        <v>911</v>
      </c>
      <c r="AI55" s="5" t="s">
        <v>894</v>
      </c>
      <c r="AJ55" s="5" t="s">
        <v>496</v>
      </c>
      <c r="AK55" s="5" t="s">
        <v>739</v>
      </c>
      <c r="AL55" s="5" t="s">
        <v>929</v>
      </c>
      <c r="AM55" s="5" t="s">
        <v>345</v>
      </c>
      <c r="AN55" s="5" t="s">
        <v>320</v>
      </c>
      <c r="AO55" s="5" t="s">
        <v>320</v>
      </c>
      <c r="AP55" s="5" t="s">
        <v>930</v>
      </c>
      <c r="AQ55" s="5" t="s">
        <v>457</v>
      </c>
      <c r="AR55" s="5" t="s">
        <v>348</v>
      </c>
      <c r="AS55" s="5" t="s">
        <v>930</v>
      </c>
    </row>
    <row r="56" spans="1:45" x14ac:dyDescent="0.2">
      <c r="A56" s="5" t="s">
        <v>1557</v>
      </c>
      <c r="B56" s="5" t="s">
        <v>1558</v>
      </c>
      <c r="C56" s="5" t="s">
        <v>1559</v>
      </c>
      <c r="D56" s="5" t="str">
        <f t="shared" si="0"/>
        <v>46</v>
      </c>
      <c r="E56" s="5" t="s">
        <v>1560</v>
      </c>
      <c r="F56" s="5" t="s">
        <v>1561</v>
      </c>
      <c r="G56" s="5" t="s">
        <v>1562</v>
      </c>
      <c r="H56" s="5" t="s">
        <v>887</v>
      </c>
      <c r="I56" s="5" t="s">
        <v>321</v>
      </c>
      <c r="J56" s="5" t="s">
        <v>1563</v>
      </c>
      <c r="K56" s="5" t="s">
        <v>279</v>
      </c>
      <c r="L56" s="5" t="s">
        <v>327</v>
      </c>
      <c r="M56" s="5" t="s">
        <v>327</v>
      </c>
      <c r="N56" s="5" t="s">
        <v>327</v>
      </c>
      <c r="O56" s="5" t="s">
        <v>1564</v>
      </c>
      <c r="P56" s="5" t="s">
        <v>1565</v>
      </c>
      <c r="Q56" s="5" t="s">
        <v>327</v>
      </c>
      <c r="R56" s="5" t="s">
        <v>327</v>
      </c>
      <c r="S56" s="5" t="s">
        <v>327</v>
      </c>
      <c r="T56" s="5" t="s">
        <v>327</v>
      </c>
      <c r="U56" s="5" t="s">
        <v>327</v>
      </c>
      <c r="V56" s="5" t="s">
        <v>327</v>
      </c>
      <c r="W56" s="5" t="s">
        <v>591</v>
      </c>
      <c r="X56" s="5" t="s">
        <v>985</v>
      </c>
      <c r="Y56" s="5" t="s">
        <v>1523</v>
      </c>
      <c r="Z56" s="5" t="s">
        <v>333</v>
      </c>
      <c r="AA56" s="5" t="s">
        <v>450</v>
      </c>
      <c r="AB56" s="5" t="s">
        <v>492</v>
      </c>
      <c r="AC56" s="5" t="s">
        <v>1566</v>
      </c>
      <c r="AD56" s="5" t="s">
        <v>337</v>
      </c>
      <c r="AE56" s="5" t="s">
        <v>1567</v>
      </c>
      <c r="AF56" s="5" t="s">
        <v>1568</v>
      </c>
      <c r="AG56" s="5" t="s">
        <v>988</v>
      </c>
      <c r="AH56" s="5" t="s">
        <v>988</v>
      </c>
      <c r="AI56" s="5" t="s">
        <v>988</v>
      </c>
      <c r="AJ56" s="5" t="s">
        <v>340</v>
      </c>
      <c r="AK56" s="5" t="s">
        <v>327</v>
      </c>
      <c r="AL56" s="5" t="s">
        <v>1569</v>
      </c>
      <c r="AM56" s="5" t="s">
        <v>345</v>
      </c>
      <c r="AN56" s="5" t="s">
        <v>1491</v>
      </c>
      <c r="AO56" s="5" t="s">
        <v>320</v>
      </c>
      <c r="AP56" s="5" t="s">
        <v>1570</v>
      </c>
      <c r="AQ56" s="5" t="s">
        <v>327</v>
      </c>
      <c r="AR56" s="5" t="s">
        <v>348</v>
      </c>
      <c r="AS56" s="5" t="s">
        <v>1570</v>
      </c>
    </row>
    <row r="57" spans="1:45" x14ac:dyDescent="0.2">
      <c r="A57" s="5" t="s">
        <v>1617</v>
      </c>
      <c r="B57" s="5" t="s">
        <v>1618</v>
      </c>
      <c r="C57" s="5" t="s">
        <v>1619</v>
      </c>
      <c r="D57" s="5" t="str">
        <f t="shared" si="0"/>
        <v>47</v>
      </c>
      <c r="E57" s="5" t="s">
        <v>1620</v>
      </c>
      <c r="F57" s="5" t="s">
        <v>1621</v>
      </c>
      <c r="G57" s="5" t="s">
        <v>1622</v>
      </c>
      <c r="H57" s="5" t="s">
        <v>320</v>
      </c>
      <c r="I57" s="5" t="s">
        <v>321</v>
      </c>
      <c r="J57" s="5" t="s">
        <v>970</v>
      </c>
      <c r="K57" s="5" t="s">
        <v>279</v>
      </c>
      <c r="L57" s="5" t="s">
        <v>323</v>
      </c>
      <c r="M57" s="5" t="s">
        <v>324</v>
      </c>
      <c r="N57" s="5" t="s">
        <v>23</v>
      </c>
      <c r="O57" s="5" t="s">
        <v>544</v>
      </c>
      <c r="P57" s="5" t="s">
        <v>1623</v>
      </c>
      <c r="Q57" s="5" t="s">
        <v>160</v>
      </c>
      <c r="R57" s="5" t="s">
        <v>327</v>
      </c>
      <c r="S57" s="5" t="s">
        <v>468</v>
      </c>
      <c r="T57" s="5" t="s">
        <v>1624</v>
      </c>
      <c r="U57" s="5" t="s">
        <v>1625</v>
      </c>
      <c r="V57" s="5" t="s">
        <v>327</v>
      </c>
      <c r="W57" s="5" t="s">
        <v>386</v>
      </c>
      <c r="X57" s="5" t="s">
        <v>1089</v>
      </c>
      <c r="Y57" s="5" t="s">
        <v>327</v>
      </c>
      <c r="Z57" s="5" t="s">
        <v>333</v>
      </c>
      <c r="AA57" s="5" t="s">
        <v>550</v>
      </c>
      <c r="AB57" s="5" t="s">
        <v>551</v>
      </c>
      <c r="AC57" s="5" t="s">
        <v>389</v>
      </c>
      <c r="AD57" s="5" t="s">
        <v>337</v>
      </c>
      <c r="AE57" s="5" t="s">
        <v>390</v>
      </c>
      <c r="AF57" s="5" t="s">
        <v>1626</v>
      </c>
      <c r="AG57" s="5" t="s">
        <v>390</v>
      </c>
      <c r="AH57" s="5" t="s">
        <v>390</v>
      </c>
      <c r="AI57" s="5" t="s">
        <v>389</v>
      </c>
      <c r="AJ57" s="5" t="s">
        <v>342</v>
      </c>
      <c r="AK57" s="5" t="s">
        <v>413</v>
      </c>
      <c r="AL57" s="5" t="s">
        <v>1627</v>
      </c>
      <c r="AM57" s="5" t="s">
        <v>345</v>
      </c>
      <c r="AN57" s="5" t="s">
        <v>320</v>
      </c>
      <c r="AO57" s="5" t="s">
        <v>320</v>
      </c>
      <c r="AP57" s="5" t="s">
        <v>1628</v>
      </c>
      <c r="AQ57" s="5" t="s">
        <v>347</v>
      </c>
      <c r="AR57" s="5" t="s">
        <v>348</v>
      </c>
      <c r="AS57" s="5" t="s">
        <v>1628</v>
      </c>
    </row>
    <row r="58" spans="1:45" x14ac:dyDescent="0.2">
      <c r="A58" s="5" t="s">
        <v>1638</v>
      </c>
      <c r="B58" s="5" t="s">
        <v>1639</v>
      </c>
      <c r="C58" s="5" t="s">
        <v>1640</v>
      </c>
      <c r="D58" s="5" t="str">
        <f t="shared" si="0"/>
        <v>48</v>
      </c>
      <c r="E58" s="5" t="s">
        <v>1641</v>
      </c>
      <c r="F58" s="5" t="s">
        <v>1642</v>
      </c>
      <c r="G58" s="5" t="s">
        <v>1643</v>
      </c>
      <c r="H58" s="5" t="s">
        <v>798</v>
      </c>
      <c r="I58" s="5" t="s">
        <v>321</v>
      </c>
      <c r="J58" s="5" t="s">
        <v>1644</v>
      </c>
      <c r="K58" s="5" t="s">
        <v>279</v>
      </c>
      <c r="L58" s="5" t="s">
        <v>323</v>
      </c>
      <c r="M58" s="5" t="s">
        <v>324</v>
      </c>
      <c r="N58" s="5" t="s">
        <v>23</v>
      </c>
      <c r="O58" s="5" t="s">
        <v>423</v>
      </c>
      <c r="P58" s="5" t="s">
        <v>1645</v>
      </c>
      <c r="Q58" s="5" t="s">
        <v>163</v>
      </c>
      <c r="R58" s="5" t="s">
        <v>327</v>
      </c>
      <c r="S58" s="5" t="s">
        <v>468</v>
      </c>
      <c r="T58" s="5" t="s">
        <v>1646</v>
      </c>
      <c r="U58" s="5" t="s">
        <v>1647</v>
      </c>
      <c r="V58" s="5" t="s">
        <v>327</v>
      </c>
      <c r="W58" s="5" t="s">
        <v>594</v>
      </c>
      <c r="X58" s="5" t="s">
        <v>1089</v>
      </c>
      <c r="Y58" s="5" t="s">
        <v>327</v>
      </c>
      <c r="Z58" s="5" t="s">
        <v>333</v>
      </c>
      <c r="AA58" s="5" t="s">
        <v>334</v>
      </c>
      <c r="AB58" s="5" t="s">
        <v>429</v>
      </c>
      <c r="AC58" s="5" t="s">
        <v>1135</v>
      </c>
      <c r="AD58" s="5" t="s">
        <v>337</v>
      </c>
      <c r="AE58" s="5" t="s">
        <v>340</v>
      </c>
      <c r="AF58" s="5" t="s">
        <v>1468</v>
      </c>
      <c r="AG58" s="5" t="s">
        <v>340</v>
      </c>
      <c r="AH58" s="5" t="s">
        <v>1648</v>
      </c>
      <c r="AI58" s="5" t="s">
        <v>1135</v>
      </c>
      <c r="AJ58" s="5" t="s">
        <v>828</v>
      </c>
      <c r="AK58" s="5" t="s">
        <v>1649</v>
      </c>
      <c r="AL58" s="5" t="s">
        <v>1650</v>
      </c>
      <c r="AM58" s="5" t="s">
        <v>345</v>
      </c>
      <c r="AN58" s="5" t="s">
        <v>320</v>
      </c>
      <c r="AO58" s="5" t="s">
        <v>320</v>
      </c>
      <c r="AP58" s="5" t="s">
        <v>1651</v>
      </c>
      <c r="AQ58" s="5" t="s">
        <v>347</v>
      </c>
      <c r="AR58" s="5" t="s">
        <v>348</v>
      </c>
      <c r="AS58" s="5" t="s">
        <v>1651</v>
      </c>
    </row>
    <row r="59" spans="1:45" x14ac:dyDescent="0.2">
      <c r="A59" s="5" t="s">
        <v>1188</v>
      </c>
      <c r="B59" s="5" t="s">
        <v>1183</v>
      </c>
      <c r="C59" s="5" t="s">
        <v>1189</v>
      </c>
      <c r="D59" s="5" t="str">
        <f t="shared" si="0"/>
        <v>49</v>
      </c>
      <c r="E59" s="5" t="s">
        <v>317</v>
      </c>
      <c r="F59" s="5" t="s">
        <v>318</v>
      </c>
      <c r="G59" s="5" t="s">
        <v>1190</v>
      </c>
      <c r="H59" s="5" t="s">
        <v>320</v>
      </c>
      <c r="I59" s="5" t="s">
        <v>321</v>
      </c>
      <c r="J59" s="5" t="s">
        <v>1191</v>
      </c>
      <c r="K59" s="5" t="s">
        <v>279</v>
      </c>
      <c r="L59" s="5" t="s">
        <v>323</v>
      </c>
      <c r="M59" s="5" t="s">
        <v>324</v>
      </c>
      <c r="N59" s="5" t="s">
        <v>17</v>
      </c>
      <c r="O59" s="5" t="s">
        <v>325</v>
      </c>
      <c r="P59" s="5" t="s">
        <v>1192</v>
      </c>
      <c r="Q59" s="5" t="s">
        <v>20</v>
      </c>
      <c r="R59" s="5" t="s">
        <v>327</v>
      </c>
      <c r="S59" s="5" t="s">
        <v>328</v>
      </c>
      <c r="T59" s="5" t="s">
        <v>329</v>
      </c>
      <c r="U59" s="5" t="s">
        <v>330</v>
      </c>
      <c r="V59" s="5" t="s">
        <v>327</v>
      </c>
      <c r="W59" s="5" t="s">
        <v>331</v>
      </c>
      <c r="X59" s="5" t="s">
        <v>788</v>
      </c>
      <c r="Y59" s="5" t="s">
        <v>327</v>
      </c>
      <c r="Z59" s="5" t="s">
        <v>333</v>
      </c>
      <c r="AA59" s="5" t="s">
        <v>334</v>
      </c>
      <c r="AB59" s="5" t="s">
        <v>335</v>
      </c>
      <c r="AC59" s="5" t="s">
        <v>336</v>
      </c>
      <c r="AD59" s="5" t="s">
        <v>337</v>
      </c>
      <c r="AE59" s="5" t="s">
        <v>338</v>
      </c>
      <c r="AF59" s="5" t="s">
        <v>339</v>
      </c>
      <c r="AG59" s="5" t="s">
        <v>340</v>
      </c>
      <c r="AH59" s="5" t="s">
        <v>341</v>
      </c>
      <c r="AI59" s="5" t="s">
        <v>336</v>
      </c>
      <c r="AJ59" s="5" t="s">
        <v>342</v>
      </c>
      <c r="AK59" s="5" t="s">
        <v>739</v>
      </c>
      <c r="AL59" s="5" t="s">
        <v>344</v>
      </c>
      <c r="AM59" s="5" t="s">
        <v>345</v>
      </c>
      <c r="AN59" s="5" t="s">
        <v>320</v>
      </c>
      <c r="AO59" s="5" t="s">
        <v>320</v>
      </c>
      <c r="AP59" s="5" t="s">
        <v>346</v>
      </c>
      <c r="AQ59" s="5" t="s">
        <v>347</v>
      </c>
      <c r="AR59" s="5" t="s">
        <v>348</v>
      </c>
      <c r="AS59" s="5" t="s">
        <v>346</v>
      </c>
    </row>
    <row r="60" spans="1:45" x14ac:dyDescent="0.2">
      <c r="A60" s="5" t="s">
        <v>1571</v>
      </c>
      <c r="B60" s="5" t="s">
        <v>1572</v>
      </c>
      <c r="C60" s="5" t="s">
        <v>1573</v>
      </c>
      <c r="D60" s="5" t="str">
        <f t="shared" si="0"/>
        <v>50</v>
      </c>
      <c r="E60" s="5" t="s">
        <v>1574</v>
      </c>
      <c r="F60" s="5" t="s">
        <v>1575</v>
      </c>
      <c r="G60" s="5" t="s">
        <v>1576</v>
      </c>
      <c r="H60" s="5" t="s">
        <v>320</v>
      </c>
      <c r="I60" s="5" t="s">
        <v>321</v>
      </c>
      <c r="J60" s="5" t="s">
        <v>1577</v>
      </c>
      <c r="K60" s="5" t="s">
        <v>279</v>
      </c>
      <c r="L60" s="5" t="s">
        <v>323</v>
      </c>
      <c r="M60" s="5" t="s">
        <v>324</v>
      </c>
      <c r="N60" s="5" t="s">
        <v>23</v>
      </c>
      <c r="O60" s="5" t="s">
        <v>544</v>
      </c>
      <c r="P60" s="5" t="s">
        <v>1578</v>
      </c>
      <c r="Q60" s="5" t="s">
        <v>160</v>
      </c>
      <c r="R60" s="5" t="s">
        <v>327</v>
      </c>
      <c r="S60" s="5" t="s">
        <v>468</v>
      </c>
      <c r="T60" s="5" t="s">
        <v>1579</v>
      </c>
      <c r="U60" s="5" t="s">
        <v>1580</v>
      </c>
      <c r="V60" s="5" t="s">
        <v>327</v>
      </c>
      <c r="W60" s="5" t="s">
        <v>610</v>
      </c>
      <c r="X60" s="5" t="s">
        <v>532</v>
      </c>
      <c r="Y60" s="5" t="s">
        <v>327</v>
      </c>
      <c r="Z60" s="5" t="s">
        <v>333</v>
      </c>
      <c r="AA60" s="5" t="s">
        <v>550</v>
      </c>
      <c r="AB60" s="5" t="s">
        <v>551</v>
      </c>
      <c r="AC60" s="5" t="s">
        <v>688</v>
      </c>
      <c r="AD60" s="5" t="s">
        <v>337</v>
      </c>
      <c r="AE60" s="5" t="s">
        <v>340</v>
      </c>
      <c r="AF60" s="5" t="s">
        <v>1581</v>
      </c>
      <c r="AG60" s="5" t="s">
        <v>340</v>
      </c>
      <c r="AH60" s="5" t="s">
        <v>1582</v>
      </c>
      <c r="AI60" s="5" t="s">
        <v>688</v>
      </c>
      <c r="AJ60" s="5" t="s">
        <v>342</v>
      </c>
      <c r="AK60" s="5" t="s">
        <v>478</v>
      </c>
      <c r="AL60" s="5" t="s">
        <v>1583</v>
      </c>
      <c r="AM60" s="5" t="s">
        <v>345</v>
      </c>
      <c r="AN60" s="5" t="s">
        <v>320</v>
      </c>
      <c r="AO60" s="5" t="s">
        <v>320</v>
      </c>
      <c r="AP60" s="5" t="s">
        <v>1584</v>
      </c>
      <c r="AQ60" s="5" t="s">
        <v>347</v>
      </c>
      <c r="AR60" s="5" t="s">
        <v>348</v>
      </c>
      <c r="AS60" s="5" t="s">
        <v>1584</v>
      </c>
    </row>
    <row r="61" spans="1:45" x14ac:dyDescent="0.2">
      <c r="A61" s="5" t="s">
        <v>931</v>
      </c>
      <c r="B61" s="5" t="s">
        <v>932</v>
      </c>
      <c r="C61" s="5" t="s">
        <v>933</v>
      </c>
      <c r="D61" s="5" t="str">
        <f t="shared" si="0"/>
        <v>51</v>
      </c>
      <c r="E61" s="5" t="s">
        <v>934</v>
      </c>
      <c r="F61" s="5" t="s">
        <v>935</v>
      </c>
      <c r="G61" s="5" t="s">
        <v>936</v>
      </c>
      <c r="H61" s="5" t="s">
        <v>320</v>
      </c>
      <c r="I61" s="5" t="s">
        <v>321</v>
      </c>
      <c r="J61" s="5" t="s">
        <v>937</v>
      </c>
      <c r="K61" s="5" t="s">
        <v>279</v>
      </c>
      <c r="L61" s="5" t="s">
        <v>362</v>
      </c>
      <c r="M61" s="5" t="s">
        <v>324</v>
      </c>
      <c r="N61" s="5" t="s">
        <v>17</v>
      </c>
      <c r="O61" s="5" t="s">
        <v>938</v>
      </c>
      <c r="P61" s="5" t="s">
        <v>939</v>
      </c>
      <c r="Q61" s="5" t="s">
        <v>168</v>
      </c>
      <c r="R61" s="5" t="s">
        <v>327</v>
      </c>
      <c r="S61" s="5" t="s">
        <v>328</v>
      </c>
      <c r="T61" s="5" t="s">
        <v>940</v>
      </c>
      <c r="U61" s="5" t="s">
        <v>941</v>
      </c>
      <c r="V61" s="5" t="s">
        <v>327</v>
      </c>
      <c r="W61" s="5" t="s">
        <v>367</v>
      </c>
      <c r="X61" s="5" t="s">
        <v>942</v>
      </c>
      <c r="Y61" s="5" t="s">
        <v>327</v>
      </c>
      <c r="Z61" s="5" t="s">
        <v>333</v>
      </c>
      <c r="AA61" s="5" t="s">
        <v>334</v>
      </c>
      <c r="AB61" s="5" t="s">
        <v>551</v>
      </c>
      <c r="AC61" s="5" t="s">
        <v>943</v>
      </c>
      <c r="AD61" s="5" t="s">
        <v>337</v>
      </c>
      <c r="AE61" s="5" t="s">
        <v>340</v>
      </c>
      <c r="AF61" s="5" t="s">
        <v>944</v>
      </c>
      <c r="AG61" s="5" t="s">
        <v>340</v>
      </c>
      <c r="AH61" s="5" t="s">
        <v>945</v>
      </c>
      <c r="AI61" s="5" t="s">
        <v>943</v>
      </c>
      <c r="AJ61" s="5" t="s">
        <v>828</v>
      </c>
      <c r="AK61" s="5" t="s">
        <v>946</v>
      </c>
      <c r="AL61" s="5" t="s">
        <v>947</v>
      </c>
      <c r="AM61" s="5" t="s">
        <v>345</v>
      </c>
      <c r="AN61" s="5" t="s">
        <v>320</v>
      </c>
      <c r="AO61" s="5" t="s">
        <v>320</v>
      </c>
      <c r="AP61" s="5" t="s">
        <v>948</v>
      </c>
      <c r="AQ61" s="5" t="s">
        <v>347</v>
      </c>
      <c r="AR61" s="5" t="s">
        <v>348</v>
      </c>
      <c r="AS61" s="5" t="s">
        <v>948</v>
      </c>
    </row>
    <row r="62" spans="1:45" x14ac:dyDescent="0.2">
      <c r="A62" s="5" t="s">
        <v>949</v>
      </c>
      <c r="B62" s="5" t="s">
        <v>950</v>
      </c>
      <c r="C62" s="5" t="s">
        <v>951</v>
      </c>
      <c r="D62" s="5" t="str">
        <f t="shared" si="0"/>
        <v>52</v>
      </c>
      <c r="E62" s="5" t="s">
        <v>952</v>
      </c>
      <c r="F62" s="5" t="s">
        <v>953</v>
      </c>
      <c r="G62" s="5" t="s">
        <v>954</v>
      </c>
      <c r="H62" s="5" t="s">
        <v>320</v>
      </c>
      <c r="I62" s="5" t="s">
        <v>321</v>
      </c>
      <c r="J62" s="5" t="s">
        <v>955</v>
      </c>
      <c r="K62" s="5" t="s">
        <v>279</v>
      </c>
      <c r="L62" s="5" t="s">
        <v>323</v>
      </c>
      <c r="M62" s="5" t="s">
        <v>324</v>
      </c>
      <c r="N62" s="5" t="s">
        <v>170</v>
      </c>
      <c r="O62" s="5" t="s">
        <v>665</v>
      </c>
      <c r="P62" s="5" t="s">
        <v>956</v>
      </c>
      <c r="Q62" s="5" t="s">
        <v>172</v>
      </c>
      <c r="R62" s="5" t="s">
        <v>327</v>
      </c>
      <c r="S62" s="5" t="s">
        <v>667</v>
      </c>
      <c r="T62" s="5" t="s">
        <v>668</v>
      </c>
      <c r="U62" s="5" t="s">
        <v>669</v>
      </c>
      <c r="V62" s="5" t="s">
        <v>327</v>
      </c>
      <c r="W62" s="5" t="s">
        <v>957</v>
      </c>
      <c r="X62" s="5" t="s">
        <v>911</v>
      </c>
      <c r="Y62" s="5" t="s">
        <v>958</v>
      </c>
      <c r="Z62" s="5" t="s">
        <v>333</v>
      </c>
      <c r="AA62" s="5" t="s">
        <v>550</v>
      </c>
      <c r="AB62" s="5" t="s">
        <v>429</v>
      </c>
      <c r="AC62" s="5" t="s">
        <v>959</v>
      </c>
      <c r="AD62" s="5" t="s">
        <v>337</v>
      </c>
      <c r="AE62" s="5" t="s">
        <v>960</v>
      </c>
      <c r="AF62" s="5" t="s">
        <v>961</v>
      </c>
      <c r="AG62" s="5" t="s">
        <v>962</v>
      </c>
      <c r="AH62" s="5" t="s">
        <v>962</v>
      </c>
      <c r="AI62" s="5" t="s">
        <v>959</v>
      </c>
      <c r="AJ62" s="5" t="s">
        <v>389</v>
      </c>
      <c r="AK62" s="5" t="s">
        <v>963</v>
      </c>
      <c r="AL62" s="5" t="s">
        <v>964</v>
      </c>
      <c r="AM62" s="5" t="s">
        <v>345</v>
      </c>
      <c r="AN62" s="5" t="s">
        <v>320</v>
      </c>
      <c r="AO62" s="5" t="s">
        <v>320</v>
      </c>
      <c r="AP62" s="5" t="s">
        <v>965</v>
      </c>
      <c r="AQ62" s="5" t="s">
        <v>347</v>
      </c>
      <c r="AR62" s="5" t="s">
        <v>348</v>
      </c>
      <c r="AS62" s="5" t="s">
        <v>965</v>
      </c>
    </row>
    <row r="63" spans="1:45" x14ac:dyDescent="0.2">
      <c r="A63" s="5" t="s">
        <v>658</v>
      </c>
      <c r="B63" s="5" t="s">
        <v>659</v>
      </c>
      <c r="C63" s="5" t="s">
        <v>660</v>
      </c>
      <c r="D63" s="5" t="str">
        <f t="shared" si="0"/>
        <v>53</v>
      </c>
      <c r="E63" s="5" t="s">
        <v>661</v>
      </c>
      <c r="F63" s="5" t="s">
        <v>662</v>
      </c>
      <c r="G63" s="5" t="s">
        <v>663</v>
      </c>
      <c r="H63" s="5" t="s">
        <v>320</v>
      </c>
      <c r="I63" s="5" t="s">
        <v>321</v>
      </c>
      <c r="J63" s="5" t="s">
        <v>664</v>
      </c>
      <c r="K63" s="5" t="s">
        <v>279</v>
      </c>
      <c r="L63" s="5" t="s">
        <v>323</v>
      </c>
      <c r="M63" s="5" t="s">
        <v>324</v>
      </c>
      <c r="N63" s="5" t="s">
        <v>170</v>
      </c>
      <c r="O63" s="5" t="s">
        <v>665</v>
      </c>
      <c r="P63" s="5" t="s">
        <v>666</v>
      </c>
      <c r="Q63" s="5" t="s">
        <v>172</v>
      </c>
      <c r="R63" s="5" t="s">
        <v>327</v>
      </c>
      <c r="S63" s="5" t="s">
        <v>667</v>
      </c>
      <c r="T63" s="5" t="s">
        <v>668</v>
      </c>
      <c r="U63" s="5" t="s">
        <v>669</v>
      </c>
      <c r="V63" s="5" t="s">
        <v>327</v>
      </c>
      <c r="W63" s="5" t="s">
        <v>569</v>
      </c>
      <c r="X63" s="5" t="s">
        <v>670</v>
      </c>
      <c r="Y63" s="5" t="s">
        <v>652</v>
      </c>
      <c r="Z63" s="5" t="s">
        <v>333</v>
      </c>
      <c r="AA63" s="5" t="s">
        <v>550</v>
      </c>
      <c r="AB63" s="5" t="s">
        <v>429</v>
      </c>
      <c r="AC63" s="5" t="s">
        <v>671</v>
      </c>
      <c r="AD63" s="5" t="s">
        <v>337</v>
      </c>
      <c r="AE63" s="5" t="s">
        <v>672</v>
      </c>
      <c r="AF63" s="5" t="s">
        <v>673</v>
      </c>
      <c r="AG63" s="5" t="s">
        <v>674</v>
      </c>
      <c r="AH63" s="5" t="s">
        <v>674</v>
      </c>
      <c r="AI63" s="5" t="s">
        <v>671</v>
      </c>
      <c r="AJ63" s="5" t="s">
        <v>389</v>
      </c>
      <c r="AK63" s="5" t="s">
        <v>556</v>
      </c>
      <c r="AL63" s="5" t="s">
        <v>675</v>
      </c>
      <c r="AM63" s="5" t="s">
        <v>345</v>
      </c>
      <c r="AN63" s="5" t="s">
        <v>320</v>
      </c>
      <c r="AO63" s="5" t="s">
        <v>320</v>
      </c>
      <c r="AP63" s="5" t="s">
        <v>676</v>
      </c>
      <c r="AQ63" s="5" t="s">
        <v>347</v>
      </c>
      <c r="AR63" s="5" t="s">
        <v>348</v>
      </c>
      <c r="AS63" s="5" t="s">
        <v>676</v>
      </c>
    </row>
    <row r="64" spans="1:45" x14ac:dyDescent="0.2">
      <c r="A64" s="5" t="s">
        <v>966</v>
      </c>
      <c r="B64" s="5" t="s">
        <v>967</v>
      </c>
      <c r="C64" s="5" t="s">
        <v>968</v>
      </c>
      <c r="D64" s="5" t="str">
        <f t="shared" si="0"/>
        <v>54</v>
      </c>
      <c r="E64" s="5" t="s">
        <v>952</v>
      </c>
      <c r="F64" s="5" t="s">
        <v>953</v>
      </c>
      <c r="G64" s="5" t="s">
        <v>969</v>
      </c>
      <c r="H64" s="5" t="s">
        <v>320</v>
      </c>
      <c r="I64" s="5" t="s">
        <v>321</v>
      </c>
      <c r="J64" s="5" t="s">
        <v>970</v>
      </c>
      <c r="K64" s="5" t="s">
        <v>279</v>
      </c>
      <c r="L64" s="5" t="s">
        <v>323</v>
      </c>
      <c r="M64" s="5" t="s">
        <v>324</v>
      </c>
      <c r="N64" s="5" t="s">
        <v>170</v>
      </c>
      <c r="O64" s="5" t="s">
        <v>665</v>
      </c>
      <c r="P64" s="5" t="s">
        <v>971</v>
      </c>
      <c r="Q64" s="5" t="s">
        <v>172</v>
      </c>
      <c r="R64" s="5" t="s">
        <v>327</v>
      </c>
      <c r="S64" s="5" t="s">
        <v>667</v>
      </c>
      <c r="T64" s="5" t="s">
        <v>668</v>
      </c>
      <c r="U64" s="5" t="s">
        <v>669</v>
      </c>
      <c r="V64" s="5" t="s">
        <v>327</v>
      </c>
      <c r="W64" s="5" t="s">
        <v>957</v>
      </c>
      <c r="X64" s="5" t="s">
        <v>911</v>
      </c>
      <c r="Y64" s="5" t="s">
        <v>972</v>
      </c>
      <c r="Z64" s="5" t="s">
        <v>333</v>
      </c>
      <c r="AA64" s="5" t="s">
        <v>550</v>
      </c>
      <c r="AB64" s="5" t="s">
        <v>429</v>
      </c>
      <c r="AC64" s="5" t="s">
        <v>959</v>
      </c>
      <c r="AD64" s="5" t="s">
        <v>337</v>
      </c>
      <c r="AE64" s="5" t="s">
        <v>960</v>
      </c>
      <c r="AF64" s="5" t="s">
        <v>961</v>
      </c>
      <c r="AG64" s="5" t="s">
        <v>962</v>
      </c>
      <c r="AH64" s="5" t="s">
        <v>962</v>
      </c>
      <c r="AI64" s="5" t="s">
        <v>959</v>
      </c>
      <c r="AJ64" s="5" t="s">
        <v>389</v>
      </c>
      <c r="AK64" s="5" t="s">
        <v>963</v>
      </c>
      <c r="AL64" s="5" t="s">
        <v>964</v>
      </c>
      <c r="AM64" s="5" t="s">
        <v>345</v>
      </c>
      <c r="AN64" s="5" t="s">
        <v>320</v>
      </c>
      <c r="AO64" s="5" t="s">
        <v>320</v>
      </c>
      <c r="AP64" s="5" t="s">
        <v>965</v>
      </c>
      <c r="AQ64" s="5" t="s">
        <v>347</v>
      </c>
      <c r="AR64" s="5" t="s">
        <v>348</v>
      </c>
      <c r="AS64" s="5" t="s">
        <v>965</v>
      </c>
    </row>
    <row r="65" spans="1:45" x14ac:dyDescent="0.2">
      <c r="A65" s="5" t="s">
        <v>973</v>
      </c>
      <c r="B65" s="5" t="s">
        <v>974</v>
      </c>
      <c r="C65" s="5" t="s">
        <v>975</v>
      </c>
      <c r="D65" s="5" t="str">
        <f t="shared" si="0"/>
        <v>55</v>
      </c>
      <c r="E65" s="5" t="s">
        <v>976</v>
      </c>
      <c r="F65" s="5" t="s">
        <v>977</v>
      </c>
      <c r="G65" s="5" t="s">
        <v>978</v>
      </c>
      <c r="H65" s="5" t="s">
        <v>320</v>
      </c>
      <c r="I65" s="5" t="s">
        <v>321</v>
      </c>
      <c r="J65" s="5" t="s">
        <v>979</v>
      </c>
      <c r="K65" s="5" t="s">
        <v>279</v>
      </c>
      <c r="L65" s="5" t="s">
        <v>323</v>
      </c>
      <c r="M65" s="5" t="s">
        <v>324</v>
      </c>
      <c r="N65" s="5" t="s">
        <v>177</v>
      </c>
      <c r="O65" s="5" t="s">
        <v>980</v>
      </c>
      <c r="P65" s="5" t="s">
        <v>981</v>
      </c>
      <c r="Q65" s="5" t="s">
        <v>327</v>
      </c>
      <c r="R65" s="5" t="s">
        <v>327</v>
      </c>
      <c r="S65" s="5" t="s">
        <v>982</v>
      </c>
      <c r="T65" s="5" t="s">
        <v>983</v>
      </c>
      <c r="U65" s="5" t="s">
        <v>984</v>
      </c>
      <c r="V65" s="5" t="s">
        <v>327</v>
      </c>
      <c r="W65" s="5" t="s">
        <v>371</v>
      </c>
      <c r="X65" s="5" t="s">
        <v>985</v>
      </c>
      <c r="Y65" s="5" t="s">
        <v>327</v>
      </c>
      <c r="Z65" s="5" t="s">
        <v>333</v>
      </c>
      <c r="AA65" s="5" t="s">
        <v>650</v>
      </c>
      <c r="AB65" s="5" t="s">
        <v>492</v>
      </c>
      <c r="AC65" s="5" t="s">
        <v>652</v>
      </c>
      <c r="AD65" s="5" t="s">
        <v>337</v>
      </c>
      <c r="AE65" s="5" t="s">
        <v>986</v>
      </c>
      <c r="AF65" s="5" t="s">
        <v>987</v>
      </c>
      <c r="AG65" s="5" t="s">
        <v>822</v>
      </c>
      <c r="AH65" s="5" t="s">
        <v>822</v>
      </c>
      <c r="AI65" s="5" t="s">
        <v>652</v>
      </c>
      <c r="AJ65" s="5" t="s">
        <v>988</v>
      </c>
      <c r="AK65" s="5" t="s">
        <v>433</v>
      </c>
      <c r="AL65" s="5" t="s">
        <v>989</v>
      </c>
      <c r="AM65" s="5" t="s">
        <v>345</v>
      </c>
      <c r="AN65" s="5" t="s">
        <v>320</v>
      </c>
      <c r="AO65" s="5" t="s">
        <v>320</v>
      </c>
      <c r="AP65" s="5" t="s">
        <v>990</v>
      </c>
      <c r="AQ65" s="5" t="s">
        <v>347</v>
      </c>
      <c r="AR65" s="5" t="s">
        <v>348</v>
      </c>
      <c r="AS65" s="5" t="s">
        <v>990</v>
      </c>
    </row>
    <row r="66" spans="1:45" x14ac:dyDescent="0.2">
      <c r="A66" s="5" t="s">
        <v>991</v>
      </c>
      <c r="B66" s="5" t="s">
        <v>992</v>
      </c>
      <c r="C66" s="5" t="s">
        <v>993</v>
      </c>
      <c r="D66" s="5" t="str">
        <f t="shared" si="0"/>
        <v>56</v>
      </c>
      <c r="E66" s="5" t="s">
        <v>994</v>
      </c>
      <c r="F66" s="5" t="s">
        <v>995</v>
      </c>
      <c r="G66" s="5" t="s">
        <v>996</v>
      </c>
      <c r="H66" s="5" t="s">
        <v>320</v>
      </c>
      <c r="I66" s="5" t="s">
        <v>321</v>
      </c>
      <c r="J66" s="5" t="s">
        <v>997</v>
      </c>
      <c r="K66" s="5" t="s">
        <v>279</v>
      </c>
      <c r="L66" s="5" t="s">
        <v>323</v>
      </c>
      <c r="M66" s="5" t="s">
        <v>324</v>
      </c>
      <c r="N66" s="5" t="s">
        <v>23</v>
      </c>
      <c r="O66" s="5" t="s">
        <v>998</v>
      </c>
      <c r="P66" s="5" t="s">
        <v>999</v>
      </c>
      <c r="Q66" s="5" t="s">
        <v>183</v>
      </c>
      <c r="R66" s="5" t="s">
        <v>327</v>
      </c>
      <c r="S66" s="5" t="s">
        <v>468</v>
      </c>
      <c r="T66" s="5" t="s">
        <v>1000</v>
      </c>
      <c r="U66" s="5" t="s">
        <v>1001</v>
      </c>
      <c r="V66" s="5" t="s">
        <v>327</v>
      </c>
      <c r="W66" s="5" t="s">
        <v>386</v>
      </c>
      <c r="X66" s="5" t="s">
        <v>1002</v>
      </c>
      <c r="Y66" s="5" t="s">
        <v>327</v>
      </c>
      <c r="Z66" s="5" t="s">
        <v>333</v>
      </c>
      <c r="AA66" s="5" t="s">
        <v>1003</v>
      </c>
      <c r="AB66" s="5" t="s">
        <v>551</v>
      </c>
      <c r="AC66" s="5" t="s">
        <v>1004</v>
      </c>
      <c r="AD66" s="5" t="s">
        <v>337</v>
      </c>
      <c r="AE66" s="5" t="s">
        <v>340</v>
      </c>
      <c r="AF66" s="5" t="s">
        <v>1005</v>
      </c>
      <c r="AG66" s="5" t="s">
        <v>340</v>
      </c>
      <c r="AH66" s="5" t="s">
        <v>1006</v>
      </c>
      <c r="AI66" s="5" t="s">
        <v>1004</v>
      </c>
      <c r="AJ66" s="5" t="s">
        <v>1007</v>
      </c>
      <c r="AK66" s="5" t="s">
        <v>1008</v>
      </c>
      <c r="AL66" s="5" t="s">
        <v>1009</v>
      </c>
      <c r="AM66" s="5" t="s">
        <v>345</v>
      </c>
      <c r="AN66" s="5" t="s">
        <v>320</v>
      </c>
      <c r="AO66" s="5" t="s">
        <v>320</v>
      </c>
      <c r="AP66" s="5" t="s">
        <v>1010</v>
      </c>
      <c r="AQ66" s="5" t="s">
        <v>347</v>
      </c>
      <c r="AR66" s="5" t="s">
        <v>348</v>
      </c>
      <c r="AS66" s="5" t="s">
        <v>1010</v>
      </c>
    </row>
    <row r="67" spans="1:45" x14ac:dyDescent="0.2">
      <c r="A67" s="5" t="s">
        <v>1157</v>
      </c>
      <c r="B67" s="5" t="s">
        <v>1158</v>
      </c>
      <c r="C67" s="5" t="s">
        <v>1159</v>
      </c>
      <c r="D67" s="5" t="str">
        <f t="shared" si="0"/>
        <v>57</v>
      </c>
      <c r="E67" s="5" t="s">
        <v>1160</v>
      </c>
      <c r="F67" s="5" t="s">
        <v>1161</v>
      </c>
      <c r="G67" s="5" t="s">
        <v>1162</v>
      </c>
      <c r="H67" s="5" t="s">
        <v>320</v>
      </c>
      <c r="I67" s="5" t="s">
        <v>321</v>
      </c>
      <c r="J67" s="5" t="s">
        <v>1163</v>
      </c>
      <c r="K67" s="5" t="s">
        <v>279</v>
      </c>
      <c r="L67" s="5" t="s">
        <v>323</v>
      </c>
      <c r="M67" s="5" t="s">
        <v>324</v>
      </c>
      <c r="N67" s="5" t="s">
        <v>23</v>
      </c>
      <c r="O67" s="5" t="s">
        <v>1164</v>
      </c>
      <c r="P67" s="5" t="s">
        <v>1165</v>
      </c>
      <c r="Q67" s="5" t="s">
        <v>186</v>
      </c>
      <c r="R67" s="5" t="s">
        <v>327</v>
      </c>
      <c r="S67" s="5" t="s">
        <v>1166</v>
      </c>
      <c r="T67" s="5" t="s">
        <v>1167</v>
      </c>
      <c r="U67" s="5" t="s">
        <v>1168</v>
      </c>
      <c r="V67" s="5" t="s">
        <v>327</v>
      </c>
      <c r="W67" s="5" t="s">
        <v>1169</v>
      </c>
      <c r="X67" s="5" t="s">
        <v>1169</v>
      </c>
      <c r="Y67" s="5" t="s">
        <v>327</v>
      </c>
      <c r="Z67" s="5" t="s">
        <v>333</v>
      </c>
      <c r="AA67" s="5" t="s">
        <v>334</v>
      </c>
      <c r="AB67" s="5" t="s">
        <v>1071</v>
      </c>
      <c r="AC67" s="5" t="s">
        <v>1170</v>
      </c>
      <c r="AD67" s="5" t="s">
        <v>337</v>
      </c>
      <c r="AE67" s="5" t="s">
        <v>340</v>
      </c>
      <c r="AF67" s="5" t="s">
        <v>1171</v>
      </c>
      <c r="AG67" s="5" t="s">
        <v>340</v>
      </c>
      <c r="AH67" s="5" t="s">
        <v>1172</v>
      </c>
      <c r="AI67" s="5" t="s">
        <v>1170</v>
      </c>
      <c r="AJ67" s="5" t="s">
        <v>1173</v>
      </c>
      <c r="AK67" s="5" t="s">
        <v>327</v>
      </c>
      <c r="AL67" s="5" t="s">
        <v>1174</v>
      </c>
      <c r="AM67" s="5" t="s">
        <v>345</v>
      </c>
      <c r="AN67" s="5" t="s">
        <v>320</v>
      </c>
      <c r="AO67" s="5" t="s">
        <v>320</v>
      </c>
      <c r="AP67" s="5" t="s">
        <v>1175</v>
      </c>
      <c r="AQ67" s="5" t="s">
        <v>347</v>
      </c>
      <c r="AR67" s="5" t="s">
        <v>348</v>
      </c>
      <c r="AS67" s="5" t="s">
        <v>1175</v>
      </c>
    </row>
    <row r="68" spans="1:45" x14ac:dyDescent="0.2">
      <c r="A68" s="5" t="s">
        <v>1011</v>
      </c>
      <c r="B68" s="5" t="s">
        <v>1012</v>
      </c>
      <c r="C68" s="5" t="s">
        <v>1013</v>
      </c>
      <c r="D68" s="5" t="str">
        <f t="shared" si="0"/>
        <v>58</v>
      </c>
      <c r="E68" s="5" t="s">
        <v>1014</v>
      </c>
      <c r="F68" s="5" t="s">
        <v>1015</v>
      </c>
      <c r="G68" s="5" t="s">
        <v>627</v>
      </c>
      <c r="H68" s="5" t="s">
        <v>320</v>
      </c>
      <c r="I68" s="5" t="s">
        <v>321</v>
      </c>
      <c r="J68" s="5" t="s">
        <v>1016</v>
      </c>
      <c r="K68" s="5" t="s">
        <v>279</v>
      </c>
      <c r="L68" s="5" t="s">
        <v>323</v>
      </c>
      <c r="M68" s="5" t="s">
        <v>324</v>
      </c>
      <c r="N68" s="5" t="s">
        <v>17</v>
      </c>
      <c r="O68" s="5" t="s">
        <v>1017</v>
      </c>
      <c r="P68" s="5" t="s">
        <v>1018</v>
      </c>
      <c r="Q68" s="5" t="s">
        <v>190</v>
      </c>
      <c r="R68" s="5" t="s">
        <v>327</v>
      </c>
      <c r="S68" s="5" t="s">
        <v>328</v>
      </c>
      <c r="T68" s="5" t="s">
        <v>1019</v>
      </c>
      <c r="U68" s="5" t="s">
        <v>1020</v>
      </c>
      <c r="V68" s="5" t="s">
        <v>327</v>
      </c>
      <c r="W68" s="5" t="s">
        <v>1021</v>
      </c>
      <c r="X68" s="5" t="s">
        <v>649</v>
      </c>
      <c r="Y68" s="5" t="s">
        <v>327</v>
      </c>
      <c r="Z68" s="5" t="s">
        <v>333</v>
      </c>
      <c r="AA68" s="5" t="s">
        <v>550</v>
      </c>
      <c r="AB68" s="5" t="s">
        <v>784</v>
      </c>
      <c r="AC68" s="5" t="s">
        <v>1022</v>
      </c>
      <c r="AD68" s="5" t="s">
        <v>337</v>
      </c>
      <c r="AE68" s="5" t="s">
        <v>340</v>
      </c>
      <c r="AF68" s="5" t="s">
        <v>1023</v>
      </c>
      <c r="AG68" s="5" t="s">
        <v>340</v>
      </c>
      <c r="AH68" s="5" t="s">
        <v>1024</v>
      </c>
      <c r="AI68" s="5" t="s">
        <v>1022</v>
      </c>
      <c r="AJ68" s="5" t="s">
        <v>496</v>
      </c>
      <c r="AK68" s="5" t="s">
        <v>1008</v>
      </c>
      <c r="AL68" s="5" t="s">
        <v>1025</v>
      </c>
      <c r="AM68" s="5" t="s">
        <v>345</v>
      </c>
      <c r="AN68" s="5" t="s">
        <v>320</v>
      </c>
      <c r="AO68" s="5" t="s">
        <v>320</v>
      </c>
      <c r="AP68" s="5" t="s">
        <v>1026</v>
      </c>
      <c r="AQ68" s="5" t="s">
        <v>347</v>
      </c>
      <c r="AR68" s="5" t="s">
        <v>348</v>
      </c>
      <c r="AS68" s="5" t="s">
        <v>1026</v>
      </c>
    </row>
    <row r="69" spans="1:45" x14ac:dyDescent="0.2">
      <c r="A69" s="5" t="s">
        <v>1027</v>
      </c>
      <c r="B69" s="5" t="s">
        <v>1028</v>
      </c>
      <c r="C69" s="5" t="s">
        <v>1029</v>
      </c>
      <c r="D69" s="5" t="str">
        <f t="shared" si="0"/>
        <v>59</v>
      </c>
      <c r="E69" s="5" t="s">
        <v>1030</v>
      </c>
      <c r="F69" s="5" t="s">
        <v>1031</v>
      </c>
      <c r="G69" s="5" t="s">
        <v>1032</v>
      </c>
      <c r="H69" s="5" t="s">
        <v>798</v>
      </c>
      <c r="I69" s="5" t="s">
        <v>321</v>
      </c>
      <c r="J69" s="5" t="s">
        <v>1033</v>
      </c>
      <c r="K69" s="5" t="s">
        <v>279</v>
      </c>
      <c r="L69" s="5" t="s">
        <v>323</v>
      </c>
      <c r="M69" s="5" t="s">
        <v>324</v>
      </c>
      <c r="N69" s="5" t="s">
        <v>23</v>
      </c>
      <c r="O69" s="5" t="s">
        <v>1034</v>
      </c>
      <c r="P69" s="5" t="s">
        <v>1035</v>
      </c>
      <c r="Q69" s="5" t="s">
        <v>193</v>
      </c>
      <c r="R69" s="5" t="s">
        <v>327</v>
      </c>
      <c r="S69" s="5" t="s">
        <v>328</v>
      </c>
      <c r="T69" s="5" t="s">
        <v>1036</v>
      </c>
      <c r="U69" s="5" t="s">
        <v>1037</v>
      </c>
      <c r="V69" s="5" t="s">
        <v>327</v>
      </c>
      <c r="W69" s="5" t="s">
        <v>858</v>
      </c>
      <c r="X69" s="5" t="s">
        <v>841</v>
      </c>
      <c r="Y69" s="5" t="s">
        <v>327</v>
      </c>
      <c r="Z69" s="5" t="s">
        <v>333</v>
      </c>
      <c r="AA69" s="5" t="s">
        <v>550</v>
      </c>
      <c r="AB69" s="5" t="s">
        <v>860</v>
      </c>
      <c r="AC69" s="5" t="s">
        <v>1038</v>
      </c>
      <c r="AD69" s="5" t="s">
        <v>337</v>
      </c>
      <c r="AE69" s="5" t="s">
        <v>1039</v>
      </c>
      <c r="AF69" s="5" t="s">
        <v>1040</v>
      </c>
      <c r="AG69" s="5" t="s">
        <v>652</v>
      </c>
      <c r="AH69" s="5" t="s">
        <v>652</v>
      </c>
      <c r="AI69" s="5" t="s">
        <v>1038</v>
      </c>
      <c r="AJ69" s="5" t="s">
        <v>342</v>
      </c>
      <c r="AK69" s="5" t="s">
        <v>575</v>
      </c>
      <c r="AL69" s="5" t="s">
        <v>1041</v>
      </c>
      <c r="AM69" s="5" t="s">
        <v>345</v>
      </c>
      <c r="AN69" s="5" t="s">
        <v>320</v>
      </c>
      <c r="AO69" s="5" t="s">
        <v>320</v>
      </c>
      <c r="AP69" s="5" t="s">
        <v>1042</v>
      </c>
      <c r="AQ69" s="5" t="s">
        <v>347</v>
      </c>
      <c r="AR69" s="5" t="s">
        <v>348</v>
      </c>
      <c r="AS69" s="5" t="s">
        <v>1042</v>
      </c>
    </row>
    <row r="70" spans="1:45" x14ac:dyDescent="0.2">
      <c r="A70" s="5" t="s">
        <v>1544</v>
      </c>
      <c r="B70" s="5" t="s">
        <v>1545</v>
      </c>
      <c r="C70" s="5" t="s">
        <v>1546</v>
      </c>
      <c r="D70" s="5" t="str">
        <f t="shared" si="0"/>
        <v>60</v>
      </c>
      <c r="E70" s="5" t="s">
        <v>1547</v>
      </c>
      <c r="F70" s="5" t="s">
        <v>1548</v>
      </c>
      <c r="G70" s="5" t="s">
        <v>1549</v>
      </c>
      <c r="H70" s="5" t="s">
        <v>320</v>
      </c>
      <c r="I70" s="5" t="s">
        <v>321</v>
      </c>
      <c r="J70" s="5" t="s">
        <v>1550</v>
      </c>
      <c r="K70" s="5" t="s">
        <v>279</v>
      </c>
      <c r="L70" s="5" t="s">
        <v>323</v>
      </c>
      <c r="M70" s="5" t="s">
        <v>324</v>
      </c>
      <c r="N70" s="5" t="s">
        <v>23</v>
      </c>
      <c r="O70" s="5" t="s">
        <v>1213</v>
      </c>
      <c r="P70" s="5" t="s">
        <v>1551</v>
      </c>
      <c r="Q70" s="5" t="s">
        <v>196</v>
      </c>
      <c r="R70" s="5" t="s">
        <v>327</v>
      </c>
      <c r="S70" s="5" t="s">
        <v>468</v>
      </c>
      <c r="T70" s="5" t="s">
        <v>983</v>
      </c>
      <c r="U70" s="5" t="s">
        <v>1552</v>
      </c>
      <c r="V70" s="5" t="s">
        <v>327</v>
      </c>
      <c r="W70" s="5" t="s">
        <v>631</v>
      </c>
      <c r="X70" s="5" t="s">
        <v>985</v>
      </c>
      <c r="Y70" s="5" t="s">
        <v>327</v>
      </c>
      <c r="Z70" s="5" t="s">
        <v>333</v>
      </c>
      <c r="AA70" s="5" t="s">
        <v>1216</v>
      </c>
      <c r="AB70" s="5" t="s">
        <v>492</v>
      </c>
      <c r="AC70" s="5" t="s">
        <v>528</v>
      </c>
      <c r="AD70" s="5" t="s">
        <v>337</v>
      </c>
      <c r="AE70" s="5" t="s">
        <v>1553</v>
      </c>
      <c r="AF70" s="5" t="s">
        <v>1554</v>
      </c>
      <c r="AG70" s="5" t="s">
        <v>340</v>
      </c>
      <c r="AH70" s="5" t="s">
        <v>945</v>
      </c>
      <c r="AI70" s="5" t="s">
        <v>528</v>
      </c>
      <c r="AJ70" s="5" t="s">
        <v>865</v>
      </c>
      <c r="AK70" s="5" t="s">
        <v>595</v>
      </c>
      <c r="AL70" s="5" t="s">
        <v>1555</v>
      </c>
      <c r="AM70" s="5" t="s">
        <v>345</v>
      </c>
      <c r="AN70" s="5" t="s">
        <v>320</v>
      </c>
      <c r="AO70" s="5" t="s">
        <v>320</v>
      </c>
      <c r="AP70" s="5" t="s">
        <v>1556</v>
      </c>
      <c r="AQ70" s="5" t="s">
        <v>347</v>
      </c>
      <c r="AR70" s="5" t="s">
        <v>348</v>
      </c>
      <c r="AS70" s="5" t="s">
        <v>1556</v>
      </c>
    </row>
    <row r="71" spans="1:45" x14ac:dyDescent="0.2">
      <c r="A71" s="5" t="s">
        <v>1043</v>
      </c>
      <c r="B71" s="5" t="s">
        <v>1044</v>
      </c>
      <c r="C71" s="5" t="s">
        <v>1045</v>
      </c>
      <c r="D71" s="5" t="str">
        <f t="shared" si="0"/>
        <v>61</v>
      </c>
      <c r="E71" s="5" t="s">
        <v>1046</v>
      </c>
      <c r="F71" s="5" t="s">
        <v>1047</v>
      </c>
      <c r="G71" s="5" t="s">
        <v>1048</v>
      </c>
      <c r="H71" s="5" t="s">
        <v>320</v>
      </c>
      <c r="I71" s="5" t="s">
        <v>321</v>
      </c>
      <c r="J71" s="5" t="s">
        <v>381</v>
      </c>
      <c r="K71" s="5" t="s">
        <v>279</v>
      </c>
      <c r="L71" s="5" t="s">
        <v>323</v>
      </c>
      <c r="M71" s="5" t="s">
        <v>324</v>
      </c>
      <c r="N71" s="5" t="s">
        <v>23</v>
      </c>
      <c r="O71" s="5" t="s">
        <v>759</v>
      </c>
      <c r="P71" s="5" t="s">
        <v>1049</v>
      </c>
      <c r="Q71" s="5" t="s">
        <v>200</v>
      </c>
      <c r="R71" s="5" t="s">
        <v>327</v>
      </c>
      <c r="S71" s="5" t="s">
        <v>468</v>
      </c>
      <c r="T71" s="5" t="s">
        <v>1050</v>
      </c>
      <c r="U71" s="5" t="s">
        <v>1051</v>
      </c>
      <c r="V71" s="5" t="s">
        <v>327</v>
      </c>
      <c r="W71" s="5" t="s">
        <v>472</v>
      </c>
      <c r="X71" s="5" t="s">
        <v>1052</v>
      </c>
      <c r="Y71" s="5" t="s">
        <v>327</v>
      </c>
      <c r="Z71" s="5" t="s">
        <v>333</v>
      </c>
      <c r="AA71" s="5" t="s">
        <v>334</v>
      </c>
      <c r="AB71" s="5" t="s">
        <v>388</v>
      </c>
      <c r="AC71" s="5" t="s">
        <v>718</v>
      </c>
      <c r="AD71" s="5" t="s">
        <v>337</v>
      </c>
      <c r="AE71" s="5" t="s">
        <v>340</v>
      </c>
      <c r="AF71" s="5" t="s">
        <v>1053</v>
      </c>
      <c r="AG71" s="5" t="s">
        <v>340</v>
      </c>
      <c r="AH71" s="5" t="s">
        <v>1054</v>
      </c>
      <c r="AI71" s="5" t="s">
        <v>718</v>
      </c>
      <c r="AJ71" s="5" t="s">
        <v>1055</v>
      </c>
      <c r="AK71" s="5" t="s">
        <v>413</v>
      </c>
      <c r="AL71" s="5" t="s">
        <v>1056</v>
      </c>
      <c r="AM71" s="5" t="s">
        <v>345</v>
      </c>
      <c r="AN71" s="5" t="s">
        <v>320</v>
      </c>
      <c r="AO71" s="5" t="s">
        <v>320</v>
      </c>
      <c r="AP71" s="5" t="s">
        <v>1057</v>
      </c>
      <c r="AQ71" s="5" t="s">
        <v>347</v>
      </c>
      <c r="AR71" s="5" t="s">
        <v>348</v>
      </c>
      <c r="AS71" s="5" t="s">
        <v>1057</v>
      </c>
    </row>
    <row r="72" spans="1:45" x14ac:dyDescent="0.2">
      <c r="A72" s="5" t="s">
        <v>1058</v>
      </c>
      <c r="B72" s="5" t="s">
        <v>1059</v>
      </c>
      <c r="C72" s="5" t="s">
        <v>1060</v>
      </c>
      <c r="D72" s="5" t="str">
        <f t="shared" si="0"/>
        <v>62</v>
      </c>
      <c r="E72" s="5" t="s">
        <v>1061</v>
      </c>
      <c r="F72" s="5" t="s">
        <v>1062</v>
      </c>
      <c r="G72" s="5" t="s">
        <v>1063</v>
      </c>
      <c r="H72" s="5" t="s">
        <v>320</v>
      </c>
      <c r="I72" s="5" t="s">
        <v>321</v>
      </c>
      <c r="J72" s="5" t="s">
        <v>1064</v>
      </c>
      <c r="K72" s="5" t="s">
        <v>279</v>
      </c>
      <c r="L72" s="5" t="s">
        <v>323</v>
      </c>
      <c r="M72" s="5" t="s">
        <v>324</v>
      </c>
      <c r="N72" s="5" t="s">
        <v>23</v>
      </c>
      <c r="O72" s="5" t="s">
        <v>1065</v>
      </c>
      <c r="P72" s="5" t="s">
        <v>1066</v>
      </c>
      <c r="Q72" s="5" t="s">
        <v>204</v>
      </c>
      <c r="R72" s="5" t="s">
        <v>327</v>
      </c>
      <c r="S72" s="5" t="s">
        <v>819</v>
      </c>
      <c r="T72" s="5" t="s">
        <v>1067</v>
      </c>
      <c r="U72" s="5" t="s">
        <v>1068</v>
      </c>
      <c r="V72" s="5" t="s">
        <v>327</v>
      </c>
      <c r="W72" s="5" t="s">
        <v>1069</v>
      </c>
      <c r="X72" s="5" t="s">
        <v>1070</v>
      </c>
      <c r="Y72" s="5" t="s">
        <v>327</v>
      </c>
      <c r="Z72" s="5" t="s">
        <v>333</v>
      </c>
      <c r="AA72" s="5" t="s">
        <v>334</v>
      </c>
      <c r="AB72" s="5" t="s">
        <v>1071</v>
      </c>
      <c r="AC72" s="5" t="s">
        <v>895</v>
      </c>
      <c r="AD72" s="5" t="s">
        <v>337</v>
      </c>
      <c r="AE72" s="5" t="s">
        <v>1072</v>
      </c>
      <c r="AF72" s="5" t="s">
        <v>1073</v>
      </c>
      <c r="AG72" s="5" t="s">
        <v>1074</v>
      </c>
      <c r="AH72" s="5" t="s">
        <v>1074</v>
      </c>
      <c r="AI72" s="5" t="s">
        <v>895</v>
      </c>
      <c r="AJ72" s="5" t="s">
        <v>1075</v>
      </c>
      <c r="AK72" s="5" t="s">
        <v>575</v>
      </c>
      <c r="AL72" s="5" t="s">
        <v>1076</v>
      </c>
      <c r="AM72" s="5" t="s">
        <v>345</v>
      </c>
      <c r="AN72" s="5" t="s">
        <v>320</v>
      </c>
      <c r="AO72" s="5" t="s">
        <v>320</v>
      </c>
      <c r="AP72" s="5" t="s">
        <v>1077</v>
      </c>
      <c r="AQ72" s="5" t="s">
        <v>347</v>
      </c>
      <c r="AR72" s="5" t="s">
        <v>348</v>
      </c>
      <c r="AS72" s="5" t="s">
        <v>1077</v>
      </c>
    </row>
    <row r="73" spans="1:45" x14ac:dyDescent="0.2">
      <c r="A73" s="5" t="s">
        <v>810</v>
      </c>
      <c r="B73" s="5" t="s">
        <v>811</v>
      </c>
      <c r="C73" s="5" t="s">
        <v>812</v>
      </c>
      <c r="D73" s="5" t="str">
        <f t="shared" si="0"/>
        <v>64</v>
      </c>
      <c r="E73" s="5" t="s">
        <v>813</v>
      </c>
      <c r="F73" s="5" t="s">
        <v>814</v>
      </c>
      <c r="G73" s="5" t="s">
        <v>815</v>
      </c>
      <c r="H73" s="5" t="s">
        <v>320</v>
      </c>
      <c r="I73" s="5" t="s">
        <v>321</v>
      </c>
      <c r="J73" s="5" t="s">
        <v>816</v>
      </c>
      <c r="K73" s="5" t="s">
        <v>279</v>
      </c>
      <c r="L73" s="5" t="s">
        <v>323</v>
      </c>
      <c r="M73" s="5" t="s">
        <v>324</v>
      </c>
      <c r="N73" s="5" t="s">
        <v>17</v>
      </c>
      <c r="O73" s="5" t="s">
        <v>817</v>
      </c>
      <c r="P73" s="5" t="s">
        <v>818</v>
      </c>
      <c r="Q73" s="5" t="s">
        <v>120</v>
      </c>
      <c r="R73" s="5" t="s">
        <v>327</v>
      </c>
      <c r="S73" s="5" t="s">
        <v>819</v>
      </c>
      <c r="T73" s="5" t="s">
        <v>820</v>
      </c>
      <c r="U73" s="5" t="s">
        <v>821</v>
      </c>
      <c r="V73" s="5" t="s">
        <v>327</v>
      </c>
      <c r="W73" s="5" t="s">
        <v>734</v>
      </c>
      <c r="X73" s="5" t="s">
        <v>822</v>
      </c>
      <c r="Y73" s="5" t="s">
        <v>327</v>
      </c>
      <c r="Z73" s="5" t="s">
        <v>333</v>
      </c>
      <c r="AA73" s="5" t="s">
        <v>334</v>
      </c>
      <c r="AB73" s="5" t="s">
        <v>823</v>
      </c>
      <c r="AC73" s="5" t="s">
        <v>824</v>
      </c>
      <c r="AD73" s="5" t="s">
        <v>337</v>
      </c>
      <c r="AE73" s="5" t="s">
        <v>825</v>
      </c>
      <c r="AF73" s="5" t="s">
        <v>826</v>
      </c>
      <c r="AG73" s="5" t="s">
        <v>827</v>
      </c>
      <c r="AH73" s="5" t="s">
        <v>827</v>
      </c>
      <c r="AI73" s="5" t="s">
        <v>824</v>
      </c>
      <c r="AJ73" s="5" t="s">
        <v>828</v>
      </c>
      <c r="AK73" s="5" t="s">
        <v>413</v>
      </c>
      <c r="AL73" s="5" t="s">
        <v>829</v>
      </c>
      <c r="AM73" s="5" t="s">
        <v>345</v>
      </c>
      <c r="AN73" s="5" t="s">
        <v>320</v>
      </c>
      <c r="AO73" s="5" t="s">
        <v>320</v>
      </c>
      <c r="AP73" s="5" t="s">
        <v>830</v>
      </c>
      <c r="AQ73" s="5" t="s">
        <v>347</v>
      </c>
      <c r="AR73" s="5" t="s">
        <v>348</v>
      </c>
      <c r="AS73" s="5" t="s">
        <v>830</v>
      </c>
    </row>
    <row r="74" spans="1:45" x14ac:dyDescent="0.2">
      <c r="A74" s="5" t="s">
        <v>1078</v>
      </c>
      <c r="B74" s="5" t="s">
        <v>1079</v>
      </c>
      <c r="C74" s="5" t="s">
        <v>1080</v>
      </c>
      <c r="D74" s="5" t="str">
        <f t="shared" si="0"/>
        <v>65</v>
      </c>
      <c r="E74" s="5" t="s">
        <v>1081</v>
      </c>
      <c r="F74" s="5" t="s">
        <v>1082</v>
      </c>
      <c r="G74" s="5" t="s">
        <v>1083</v>
      </c>
      <c r="H74" s="5" t="s">
        <v>320</v>
      </c>
      <c r="I74" s="5" t="s">
        <v>321</v>
      </c>
      <c r="J74" s="5" t="s">
        <v>1084</v>
      </c>
      <c r="K74" s="5" t="s">
        <v>279</v>
      </c>
      <c r="L74" s="5" t="s">
        <v>323</v>
      </c>
      <c r="M74" s="5" t="s">
        <v>324</v>
      </c>
      <c r="N74" s="5" t="s">
        <v>23</v>
      </c>
      <c r="O74" s="5" t="s">
        <v>1017</v>
      </c>
      <c r="P74" s="5" t="s">
        <v>1085</v>
      </c>
      <c r="Q74" s="5" t="s">
        <v>208</v>
      </c>
      <c r="R74" s="5" t="s">
        <v>327</v>
      </c>
      <c r="S74" s="5" t="s">
        <v>1086</v>
      </c>
      <c r="T74" s="5" t="s">
        <v>1087</v>
      </c>
      <c r="U74" s="5" t="s">
        <v>1088</v>
      </c>
      <c r="V74" s="5" t="s">
        <v>327</v>
      </c>
      <c r="W74" s="5" t="s">
        <v>718</v>
      </c>
      <c r="X74" s="5" t="s">
        <v>1089</v>
      </c>
      <c r="Y74" s="5" t="s">
        <v>327</v>
      </c>
      <c r="Z74" s="5" t="s">
        <v>333</v>
      </c>
      <c r="AA74" s="5" t="s">
        <v>550</v>
      </c>
      <c r="AB74" s="5" t="s">
        <v>784</v>
      </c>
      <c r="AC74" s="5" t="s">
        <v>719</v>
      </c>
      <c r="AD74" s="5" t="s">
        <v>337</v>
      </c>
      <c r="AE74" s="5" t="s">
        <v>340</v>
      </c>
      <c r="AF74" s="5" t="s">
        <v>1090</v>
      </c>
      <c r="AG74" s="5" t="s">
        <v>340</v>
      </c>
      <c r="AH74" s="5" t="s">
        <v>721</v>
      </c>
      <c r="AI74" s="5" t="s">
        <v>719</v>
      </c>
      <c r="AJ74" s="5" t="s">
        <v>342</v>
      </c>
      <c r="AK74" s="5" t="s">
        <v>433</v>
      </c>
      <c r="AL74" s="5" t="s">
        <v>1091</v>
      </c>
      <c r="AM74" s="5" t="s">
        <v>345</v>
      </c>
      <c r="AN74" s="5" t="s">
        <v>320</v>
      </c>
      <c r="AO74" s="5" t="s">
        <v>320</v>
      </c>
      <c r="AP74" s="5" t="s">
        <v>1092</v>
      </c>
      <c r="AQ74" s="5" t="s">
        <v>347</v>
      </c>
      <c r="AR74" s="5" t="s">
        <v>348</v>
      </c>
      <c r="AS74" s="5" t="s">
        <v>1092</v>
      </c>
    </row>
    <row r="75" spans="1:45" x14ac:dyDescent="0.2">
      <c r="A75" s="5" t="s">
        <v>1206</v>
      </c>
      <c r="B75" s="5" t="s">
        <v>1207</v>
      </c>
      <c r="C75" s="5" t="s">
        <v>1208</v>
      </c>
      <c r="D75" s="5" t="str">
        <f t="shared" si="0"/>
        <v>66</v>
      </c>
      <c r="E75" s="5" t="s">
        <v>1209</v>
      </c>
      <c r="F75" s="5" t="s">
        <v>1210</v>
      </c>
      <c r="G75" s="5" t="s">
        <v>1211</v>
      </c>
      <c r="H75" s="5" t="s">
        <v>320</v>
      </c>
      <c r="I75" s="5" t="s">
        <v>321</v>
      </c>
      <c r="J75" s="5" t="s">
        <v>1212</v>
      </c>
      <c r="K75" s="5" t="s">
        <v>279</v>
      </c>
      <c r="L75" s="5" t="s">
        <v>323</v>
      </c>
      <c r="M75" s="5" t="s">
        <v>324</v>
      </c>
      <c r="N75" s="5" t="s">
        <v>23</v>
      </c>
      <c r="O75" s="5" t="s">
        <v>1213</v>
      </c>
      <c r="P75" s="5" t="s">
        <v>1214</v>
      </c>
      <c r="Q75" s="5" t="s">
        <v>198</v>
      </c>
      <c r="R75" s="5" t="s">
        <v>327</v>
      </c>
      <c r="S75" s="5" t="s">
        <v>328</v>
      </c>
      <c r="T75" s="5" t="s">
        <v>983</v>
      </c>
      <c r="U75" s="5" t="s">
        <v>1215</v>
      </c>
      <c r="V75" s="5" t="s">
        <v>327</v>
      </c>
      <c r="W75" s="5" t="s">
        <v>386</v>
      </c>
      <c r="X75" s="5" t="s">
        <v>942</v>
      </c>
      <c r="Y75" s="5" t="s">
        <v>327</v>
      </c>
      <c r="Z75" s="5" t="s">
        <v>333</v>
      </c>
      <c r="AA75" s="5" t="s">
        <v>1216</v>
      </c>
      <c r="AB75" s="5" t="s">
        <v>492</v>
      </c>
      <c r="AC75" s="5" t="s">
        <v>1217</v>
      </c>
      <c r="AD75" s="5" t="s">
        <v>337</v>
      </c>
      <c r="AE75" s="5" t="s">
        <v>1218</v>
      </c>
      <c r="AF75" s="5" t="s">
        <v>1219</v>
      </c>
      <c r="AG75" s="5" t="s">
        <v>1220</v>
      </c>
      <c r="AH75" s="5" t="s">
        <v>1220</v>
      </c>
      <c r="AI75" s="5" t="s">
        <v>1217</v>
      </c>
      <c r="AJ75" s="5" t="s">
        <v>865</v>
      </c>
      <c r="AK75" s="5" t="s">
        <v>373</v>
      </c>
      <c r="AL75" s="5" t="s">
        <v>1221</v>
      </c>
      <c r="AM75" s="5" t="s">
        <v>345</v>
      </c>
      <c r="AN75" s="5" t="s">
        <v>320</v>
      </c>
      <c r="AO75" s="5" t="s">
        <v>320</v>
      </c>
      <c r="AP75" s="5" t="s">
        <v>1222</v>
      </c>
      <c r="AQ75" s="5" t="s">
        <v>347</v>
      </c>
      <c r="AR75" s="5" t="s">
        <v>348</v>
      </c>
      <c r="AS75" s="5" t="s">
        <v>1222</v>
      </c>
    </row>
    <row r="76" spans="1:45" x14ac:dyDescent="0.2">
      <c r="A76" s="5" t="s">
        <v>1093</v>
      </c>
      <c r="B76" s="5" t="s">
        <v>1094</v>
      </c>
      <c r="C76" s="5" t="s">
        <v>1095</v>
      </c>
      <c r="D76" s="5" t="str">
        <f t="shared" si="0"/>
        <v>67</v>
      </c>
      <c r="E76" s="5" t="s">
        <v>1096</v>
      </c>
      <c r="F76" s="5" t="s">
        <v>1097</v>
      </c>
      <c r="G76" s="5" t="s">
        <v>1098</v>
      </c>
      <c r="H76" s="5" t="s">
        <v>320</v>
      </c>
      <c r="I76" s="5" t="s">
        <v>321</v>
      </c>
      <c r="J76" s="5" t="s">
        <v>1099</v>
      </c>
      <c r="K76" s="5" t="s">
        <v>279</v>
      </c>
      <c r="L76" s="5" t="s">
        <v>323</v>
      </c>
      <c r="M76" s="5" t="s">
        <v>324</v>
      </c>
      <c r="N76" s="5" t="s">
        <v>18</v>
      </c>
      <c r="O76" s="5" t="s">
        <v>777</v>
      </c>
      <c r="P76" s="5" t="s">
        <v>1100</v>
      </c>
      <c r="Q76" s="5" t="s">
        <v>213</v>
      </c>
      <c r="R76" s="5" t="s">
        <v>327</v>
      </c>
      <c r="S76" s="5" t="s">
        <v>468</v>
      </c>
      <c r="T76" s="5" t="s">
        <v>1101</v>
      </c>
      <c r="U76" s="5" t="s">
        <v>1102</v>
      </c>
      <c r="V76" s="5" t="s">
        <v>327</v>
      </c>
      <c r="W76" s="5" t="s">
        <v>1103</v>
      </c>
      <c r="X76" s="5" t="s">
        <v>532</v>
      </c>
      <c r="Y76" s="5" t="s">
        <v>327</v>
      </c>
      <c r="Z76" s="5" t="s">
        <v>333</v>
      </c>
      <c r="AA76" s="5" t="s">
        <v>334</v>
      </c>
      <c r="AB76" s="5" t="s">
        <v>784</v>
      </c>
      <c r="AC76" s="5" t="s">
        <v>1021</v>
      </c>
      <c r="AD76" s="5" t="s">
        <v>337</v>
      </c>
      <c r="AE76" s="5" t="s">
        <v>340</v>
      </c>
      <c r="AF76" s="5" t="s">
        <v>1104</v>
      </c>
      <c r="AG76" s="5" t="s">
        <v>340</v>
      </c>
      <c r="AH76" s="5" t="s">
        <v>807</v>
      </c>
      <c r="AI76" s="5" t="s">
        <v>1021</v>
      </c>
      <c r="AJ76" s="5" t="s">
        <v>336</v>
      </c>
      <c r="AK76" s="5" t="s">
        <v>433</v>
      </c>
      <c r="AL76" s="5" t="s">
        <v>1105</v>
      </c>
      <c r="AM76" s="5" t="s">
        <v>345</v>
      </c>
      <c r="AN76" s="5" t="s">
        <v>320</v>
      </c>
      <c r="AO76" s="5" t="s">
        <v>320</v>
      </c>
      <c r="AP76" s="5" t="s">
        <v>1106</v>
      </c>
      <c r="AQ76" s="5" t="s">
        <v>347</v>
      </c>
      <c r="AR76" s="5" t="s">
        <v>348</v>
      </c>
      <c r="AS76" s="5" t="s">
        <v>1106</v>
      </c>
    </row>
    <row r="77" spans="1:45" x14ac:dyDescent="0.2">
      <c r="A77" s="5" t="s">
        <v>831</v>
      </c>
      <c r="B77" s="5" t="s">
        <v>832</v>
      </c>
      <c r="C77" s="5" t="s">
        <v>833</v>
      </c>
      <c r="D77" s="5" t="str">
        <f t="shared" si="0"/>
        <v>68</v>
      </c>
      <c r="E77" s="5" t="s">
        <v>834</v>
      </c>
      <c r="F77" s="5" t="s">
        <v>835</v>
      </c>
      <c r="G77" s="5" t="s">
        <v>836</v>
      </c>
      <c r="H77" s="5" t="s">
        <v>320</v>
      </c>
      <c r="I77" s="5" t="s">
        <v>321</v>
      </c>
      <c r="J77" s="5" t="s">
        <v>837</v>
      </c>
      <c r="K77" s="5" t="s">
        <v>279</v>
      </c>
      <c r="L77" s="5" t="s">
        <v>323</v>
      </c>
      <c r="M77" s="5" t="s">
        <v>324</v>
      </c>
      <c r="N77" s="5" t="s">
        <v>23</v>
      </c>
      <c r="O77" s="5" t="s">
        <v>423</v>
      </c>
      <c r="P77" s="5" t="s">
        <v>838</v>
      </c>
      <c r="Q77" s="5" t="s">
        <v>90</v>
      </c>
      <c r="R77" s="5" t="s">
        <v>327</v>
      </c>
      <c r="S77" s="5" t="s">
        <v>468</v>
      </c>
      <c r="T77" s="5" t="s">
        <v>685</v>
      </c>
      <c r="U77" s="5" t="s">
        <v>839</v>
      </c>
      <c r="V77" s="5" t="s">
        <v>327</v>
      </c>
      <c r="W77" s="5" t="s">
        <v>840</v>
      </c>
      <c r="X77" s="5" t="s">
        <v>841</v>
      </c>
      <c r="Y77" s="5" t="s">
        <v>327</v>
      </c>
      <c r="Z77" s="5" t="s">
        <v>333</v>
      </c>
      <c r="AA77" s="5" t="s">
        <v>334</v>
      </c>
      <c r="AB77" s="5" t="s">
        <v>429</v>
      </c>
      <c r="AC77" s="5" t="s">
        <v>569</v>
      </c>
      <c r="AD77" s="5" t="s">
        <v>337</v>
      </c>
      <c r="AE77" s="5" t="s">
        <v>553</v>
      </c>
      <c r="AF77" s="5" t="s">
        <v>842</v>
      </c>
      <c r="AG77" s="5" t="s">
        <v>843</v>
      </c>
      <c r="AH77" s="5" t="s">
        <v>843</v>
      </c>
      <c r="AI77" s="5" t="s">
        <v>569</v>
      </c>
      <c r="AJ77" s="5" t="s">
        <v>533</v>
      </c>
      <c r="AK77" s="5" t="s">
        <v>844</v>
      </c>
      <c r="AL77" s="5" t="s">
        <v>845</v>
      </c>
      <c r="AM77" s="5" t="s">
        <v>345</v>
      </c>
      <c r="AN77" s="5" t="s">
        <v>320</v>
      </c>
      <c r="AO77" s="5" t="s">
        <v>320</v>
      </c>
      <c r="AP77" s="5" t="s">
        <v>846</v>
      </c>
      <c r="AQ77" s="5" t="s">
        <v>347</v>
      </c>
      <c r="AR77" s="5" t="s">
        <v>348</v>
      </c>
      <c r="AS77" s="5" t="s">
        <v>846</v>
      </c>
    </row>
    <row r="78" spans="1:45" x14ac:dyDescent="0.2">
      <c r="A78" s="5" t="s">
        <v>1121</v>
      </c>
      <c r="B78" s="5" t="s">
        <v>1122</v>
      </c>
      <c r="C78" s="5" t="s">
        <v>1123</v>
      </c>
      <c r="D78" s="5" t="str">
        <f t="shared" si="0"/>
        <v>69</v>
      </c>
      <c r="E78" s="5" t="s">
        <v>1124</v>
      </c>
      <c r="F78" s="5" t="s">
        <v>1125</v>
      </c>
      <c r="G78" s="5" t="s">
        <v>1126</v>
      </c>
      <c r="H78" s="5" t="s">
        <v>320</v>
      </c>
      <c r="I78" s="5" t="s">
        <v>321</v>
      </c>
      <c r="J78" s="5" t="s">
        <v>1127</v>
      </c>
      <c r="K78" s="5" t="s">
        <v>279</v>
      </c>
      <c r="L78" s="5" t="s">
        <v>323</v>
      </c>
      <c r="M78" s="5" t="s">
        <v>324</v>
      </c>
      <c r="N78" s="5" t="s">
        <v>23</v>
      </c>
      <c r="O78" s="5" t="s">
        <v>1128</v>
      </c>
      <c r="P78" s="5" t="s">
        <v>1129</v>
      </c>
      <c r="Q78" s="5" t="s">
        <v>217</v>
      </c>
      <c r="R78" s="5" t="s">
        <v>327</v>
      </c>
      <c r="S78" s="5" t="s">
        <v>468</v>
      </c>
      <c r="T78" s="5" t="s">
        <v>1130</v>
      </c>
      <c r="U78" s="5" t="s">
        <v>1131</v>
      </c>
      <c r="V78" s="5" t="s">
        <v>327</v>
      </c>
      <c r="W78" s="5" t="s">
        <v>409</v>
      </c>
      <c r="X78" s="5" t="s">
        <v>407</v>
      </c>
      <c r="Y78" s="5" t="s">
        <v>327</v>
      </c>
      <c r="Z78" s="5" t="s">
        <v>333</v>
      </c>
      <c r="AA78" s="5" t="s">
        <v>334</v>
      </c>
      <c r="AB78" s="5" t="s">
        <v>408</v>
      </c>
      <c r="AC78" s="5" t="s">
        <v>1132</v>
      </c>
      <c r="AD78" s="5" t="s">
        <v>337</v>
      </c>
      <c r="AE78" s="5" t="s">
        <v>1133</v>
      </c>
      <c r="AF78" s="5" t="s">
        <v>1134</v>
      </c>
      <c r="AG78" s="5" t="s">
        <v>1135</v>
      </c>
      <c r="AH78" s="5" t="s">
        <v>1135</v>
      </c>
      <c r="AI78" s="5" t="s">
        <v>1132</v>
      </c>
      <c r="AJ78" s="5" t="s">
        <v>342</v>
      </c>
      <c r="AK78" s="5" t="s">
        <v>634</v>
      </c>
      <c r="AL78" s="5" t="s">
        <v>1136</v>
      </c>
      <c r="AM78" s="5" t="s">
        <v>345</v>
      </c>
      <c r="AN78" s="5" t="s">
        <v>320</v>
      </c>
      <c r="AO78" s="5" t="s">
        <v>320</v>
      </c>
      <c r="AP78" s="5" t="s">
        <v>1137</v>
      </c>
      <c r="AQ78" s="5" t="s">
        <v>347</v>
      </c>
      <c r="AR78" s="5" t="s">
        <v>348</v>
      </c>
      <c r="AS78" s="5" t="s">
        <v>1137</v>
      </c>
    </row>
    <row r="79" spans="1:45" x14ac:dyDescent="0.2">
      <c r="A79" s="5" t="s">
        <v>1176</v>
      </c>
      <c r="B79" s="5" t="s">
        <v>1158</v>
      </c>
      <c r="C79" s="5" t="s">
        <v>1177</v>
      </c>
      <c r="D79" s="5" t="str">
        <f t="shared" si="0"/>
        <v>70</v>
      </c>
      <c r="E79" s="5" t="s">
        <v>1160</v>
      </c>
      <c r="F79" s="5" t="s">
        <v>1161</v>
      </c>
      <c r="G79" s="5" t="s">
        <v>1178</v>
      </c>
      <c r="H79" s="5" t="s">
        <v>320</v>
      </c>
      <c r="I79" s="5" t="s">
        <v>321</v>
      </c>
      <c r="J79" s="5" t="s">
        <v>1179</v>
      </c>
      <c r="K79" s="5" t="s">
        <v>279</v>
      </c>
      <c r="L79" s="5" t="s">
        <v>323</v>
      </c>
      <c r="M79" s="5" t="s">
        <v>324</v>
      </c>
      <c r="N79" s="5" t="s">
        <v>23</v>
      </c>
      <c r="O79" s="5" t="s">
        <v>1164</v>
      </c>
      <c r="P79" s="5" t="s">
        <v>1180</v>
      </c>
      <c r="Q79" s="5" t="s">
        <v>186</v>
      </c>
      <c r="R79" s="5" t="s">
        <v>327</v>
      </c>
      <c r="S79" s="5" t="s">
        <v>1166</v>
      </c>
      <c r="T79" s="5" t="s">
        <v>1167</v>
      </c>
      <c r="U79" s="5" t="s">
        <v>1168</v>
      </c>
      <c r="V79" s="5" t="s">
        <v>327</v>
      </c>
      <c r="W79" s="5" t="s">
        <v>1169</v>
      </c>
      <c r="X79" s="5" t="s">
        <v>1169</v>
      </c>
      <c r="Y79" s="5" t="s">
        <v>327</v>
      </c>
      <c r="Z79" s="5" t="s">
        <v>333</v>
      </c>
      <c r="AA79" s="5" t="s">
        <v>334</v>
      </c>
      <c r="AB79" s="5" t="s">
        <v>1071</v>
      </c>
      <c r="AC79" s="5" t="s">
        <v>1170</v>
      </c>
      <c r="AD79" s="5" t="s">
        <v>337</v>
      </c>
      <c r="AE79" s="5" t="s">
        <v>340</v>
      </c>
      <c r="AF79" s="5" t="s">
        <v>1171</v>
      </c>
      <c r="AG79" s="5" t="s">
        <v>340</v>
      </c>
      <c r="AH79" s="5" t="s">
        <v>1172</v>
      </c>
      <c r="AI79" s="5" t="s">
        <v>1170</v>
      </c>
      <c r="AJ79" s="5" t="s">
        <v>1173</v>
      </c>
      <c r="AK79" s="5" t="s">
        <v>327</v>
      </c>
      <c r="AL79" s="5" t="s">
        <v>1181</v>
      </c>
      <c r="AM79" s="5" t="s">
        <v>345</v>
      </c>
      <c r="AN79" s="5" t="s">
        <v>320</v>
      </c>
      <c r="AO79" s="5" t="s">
        <v>320</v>
      </c>
      <c r="AP79" s="5" t="s">
        <v>1175</v>
      </c>
      <c r="AQ79" s="5" t="s">
        <v>347</v>
      </c>
      <c r="AR79" s="5" t="s">
        <v>348</v>
      </c>
      <c r="AS79" s="5" t="s">
        <v>1175</v>
      </c>
    </row>
    <row r="80" spans="1:45" x14ac:dyDescent="0.2">
      <c r="A80" s="5" t="s">
        <v>1291</v>
      </c>
      <c r="B80" s="5" t="s">
        <v>1292</v>
      </c>
      <c r="C80" s="5" t="s">
        <v>1293</v>
      </c>
      <c r="D80" s="5" t="str">
        <f t="shared" si="0"/>
        <v>71</v>
      </c>
      <c r="E80" s="5" t="s">
        <v>728</v>
      </c>
      <c r="F80" s="5" t="s">
        <v>729</v>
      </c>
      <c r="G80" s="5" t="s">
        <v>1294</v>
      </c>
      <c r="H80" s="5" t="s">
        <v>320</v>
      </c>
      <c r="I80" s="5" t="s">
        <v>321</v>
      </c>
      <c r="J80" s="5" t="s">
        <v>1295</v>
      </c>
      <c r="K80" s="5" t="s">
        <v>279</v>
      </c>
      <c r="L80" s="5" t="s">
        <v>323</v>
      </c>
      <c r="M80" s="5" t="s">
        <v>324</v>
      </c>
      <c r="N80" s="5" t="s">
        <v>17</v>
      </c>
      <c r="O80" s="5" t="s">
        <v>507</v>
      </c>
      <c r="P80" s="5" t="s">
        <v>1296</v>
      </c>
      <c r="Q80" s="5" t="s">
        <v>20</v>
      </c>
      <c r="R80" s="5" t="s">
        <v>327</v>
      </c>
      <c r="S80" s="5" t="s">
        <v>328</v>
      </c>
      <c r="T80" s="5" t="s">
        <v>733</v>
      </c>
      <c r="U80" s="5" t="s">
        <v>330</v>
      </c>
      <c r="V80" s="5" t="s">
        <v>327</v>
      </c>
      <c r="W80" s="5" t="s">
        <v>828</v>
      </c>
      <c r="X80" s="5" t="s">
        <v>1297</v>
      </c>
      <c r="Y80" s="5" t="s">
        <v>327</v>
      </c>
      <c r="Z80" s="5" t="s">
        <v>333</v>
      </c>
      <c r="AA80" s="5" t="s">
        <v>334</v>
      </c>
      <c r="AB80" s="5" t="s">
        <v>335</v>
      </c>
      <c r="AC80" s="5" t="s">
        <v>477</v>
      </c>
      <c r="AD80" s="5" t="s">
        <v>337</v>
      </c>
      <c r="AE80" s="5" t="s">
        <v>736</v>
      </c>
      <c r="AF80" s="5" t="s">
        <v>737</v>
      </c>
      <c r="AG80" s="5" t="s">
        <v>1298</v>
      </c>
      <c r="AH80" s="5" t="s">
        <v>1298</v>
      </c>
      <c r="AI80" s="5" t="s">
        <v>477</v>
      </c>
      <c r="AJ80" s="5" t="s">
        <v>738</v>
      </c>
      <c r="AK80" s="5" t="s">
        <v>433</v>
      </c>
      <c r="AL80" s="5" t="s">
        <v>1299</v>
      </c>
      <c r="AM80" s="5" t="s">
        <v>345</v>
      </c>
      <c r="AN80" s="5" t="s">
        <v>320</v>
      </c>
      <c r="AO80" s="5" t="s">
        <v>320</v>
      </c>
      <c r="AP80" s="5" t="s">
        <v>1300</v>
      </c>
      <c r="AQ80" s="5" t="s">
        <v>347</v>
      </c>
      <c r="AR80" s="5" t="s">
        <v>348</v>
      </c>
      <c r="AS80" s="5" t="s">
        <v>1300</v>
      </c>
    </row>
    <row r="81" spans="1:45" x14ac:dyDescent="0.2">
      <c r="A81" s="5" t="s">
        <v>1877</v>
      </c>
      <c r="B81" s="5" t="s">
        <v>315</v>
      </c>
      <c r="C81" s="5" t="s">
        <v>1293</v>
      </c>
      <c r="D81" s="5" t="str">
        <f t="shared" si="0"/>
        <v>71</v>
      </c>
      <c r="E81" s="5" t="s">
        <v>728</v>
      </c>
      <c r="F81" s="5" t="s">
        <v>729</v>
      </c>
      <c r="G81" s="5" t="s">
        <v>1878</v>
      </c>
      <c r="H81" s="5" t="s">
        <v>320</v>
      </c>
      <c r="I81" s="5" t="s">
        <v>321</v>
      </c>
      <c r="J81" s="5" t="s">
        <v>1879</v>
      </c>
      <c r="K81" s="5" t="s">
        <v>279</v>
      </c>
      <c r="L81" s="5" t="s">
        <v>323</v>
      </c>
      <c r="M81" s="5" t="s">
        <v>324</v>
      </c>
      <c r="N81" s="5" t="s">
        <v>17</v>
      </c>
      <c r="O81" s="5" t="s">
        <v>507</v>
      </c>
      <c r="P81" s="5" t="s">
        <v>1296</v>
      </c>
      <c r="Q81" s="5" t="s">
        <v>20</v>
      </c>
      <c r="R81" s="5" t="s">
        <v>327</v>
      </c>
      <c r="S81" s="5" t="s">
        <v>328</v>
      </c>
      <c r="T81" s="5" t="s">
        <v>733</v>
      </c>
      <c r="U81" s="5" t="s">
        <v>330</v>
      </c>
      <c r="V81" s="5" t="s">
        <v>327</v>
      </c>
      <c r="W81" s="5" t="s">
        <v>828</v>
      </c>
      <c r="X81" s="5" t="s">
        <v>430</v>
      </c>
      <c r="Y81" s="5" t="s">
        <v>327</v>
      </c>
      <c r="Z81" s="5" t="s">
        <v>333</v>
      </c>
      <c r="AA81" s="5" t="s">
        <v>334</v>
      </c>
      <c r="AB81" s="5" t="s">
        <v>335</v>
      </c>
      <c r="AC81" s="5" t="s">
        <v>477</v>
      </c>
      <c r="AD81" s="5" t="s">
        <v>337</v>
      </c>
      <c r="AE81" s="5" t="s">
        <v>736</v>
      </c>
      <c r="AF81" s="5" t="s">
        <v>737</v>
      </c>
      <c r="AG81" s="5" t="s">
        <v>1298</v>
      </c>
      <c r="AH81" s="5" t="s">
        <v>1298</v>
      </c>
      <c r="AI81" s="5" t="s">
        <v>477</v>
      </c>
      <c r="AJ81" s="5" t="s">
        <v>738</v>
      </c>
      <c r="AK81" s="5" t="s">
        <v>634</v>
      </c>
      <c r="AL81" s="5" t="s">
        <v>1880</v>
      </c>
      <c r="AM81" s="5" t="s">
        <v>345</v>
      </c>
      <c r="AN81" s="5" t="s">
        <v>320</v>
      </c>
      <c r="AO81" s="5" t="s">
        <v>320</v>
      </c>
      <c r="AP81" s="5" t="s">
        <v>1881</v>
      </c>
      <c r="AQ81" s="5" t="s">
        <v>347</v>
      </c>
      <c r="AR81" s="5" t="s">
        <v>348</v>
      </c>
      <c r="AS81" s="5" t="s">
        <v>1881</v>
      </c>
    </row>
    <row r="82" spans="1:45" x14ac:dyDescent="0.2">
      <c r="A82" s="5" t="s">
        <v>1193</v>
      </c>
      <c r="B82" s="5" t="s">
        <v>1194</v>
      </c>
      <c r="C82" s="5" t="s">
        <v>1195</v>
      </c>
      <c r="D82" s="5" t="str">
        <f t="shared" ref="D82:D99" si="1">RIGHT(TRIM(C82),2)</f>
        <v>73</v>
      </c>
      <c r="E82" s="5" t="s">
        <v>1196</v>
      </c>
      <c r="F82" s="5" t="s">
        <v>1197</v>
      </c>
      <c r="G82" s="5" t="s">
        <v>775</v>
      </c>
      <c r="H82" s="5" t="s">
        <v>320</v>
      </c>
      <c r="I82" s="5" t="s">
        <v>321</v>
      </c>
      <c r="J82" s="5" t="s">
        <v>1198</v>
      </c>
      <c r="K82" s="5" t="s">
        <v>279</v>
      </c>
      <c r="L82" s="5" t="s">
        <v>323</v>
      </c>
      <c r="M82" s="5" t="s">
        <v>324</v>
      </c>
      <c r="N82" s="5" t="s">
        <v>23</v>
      </c>
      <c r="O82" s="5" t="s">
        <v>363</v>
      </c>
      <c r="P82" s="5" t="s">
        <v>1199</v>
      </c>
      <c r="Q82" s="5" t="s">
        <v>223</v>
      </c>
      <c r="R82" s="5" t="s">
        <v>327</v>
      </c>
      <c r="S82" s="5" t="s">
        <v>468</v>
      </c>
      <c r="T82" s="5" t="s">
        <v>1200</v>
      </c>
      <c r="U82" s="5" t="s">
        <v>1201</v>
      </c>
      <c r="V82" s="5" t="s">
        <v>327</v>
      </c>
      <c r="W82" s="5" t="s">
        <v>1103</v>
      </c>
      <c r="X82" s="5" t="s">
        <v>911</v>
      </c>
      <c r="Y82" s="5" t="s">
        <v>387</v>
      </c>
      <c r="Z82" s="5" t="s">
        <v>333</v>
      </c>
      <c r="AA82" s="5" t="s">
        <v>369</v>
      </c>
      <c r="AB82" s="5" t="s">
        <v>370</v>
      </c>
      <c r="AC82" s="5" t="s">
        <v>864</v>
      </c>
      <c r="AD82" s="5" t="s">
        <v>337</v>
      </c>
      <c r="AE82" s="5" t="s">
        <v>340</v>
      </c>
      <c r="AF82" s="5" t="s">
        <v>1202</v>
      </c>
      <c r="AG82" s="5" t="s">
        <v>340</v>
      </c>
      <c r="AH82" s="5" t="s">
        <v>807</v>
      </c>
      <c r="AI82" s="5" t="s">
        <v>864</v>
      </c>
      <c r="AJ82" s="5" t="s">
        <v>840</v>
      </c>
      <c r="AK82" s="5" t="s">
        <v>1203</v>
      </c>
      <c r="AL82" s="5" t="s">
        <v>1204</v>
      </c>
      <c r="AM82" s="5" t="s">
        <v>345</v>
      </c>
      <c r="AN82" s="5" t="s">
        <v>320</v>
      </c>
      <c r="AO82" s="5" t="s">
        <v>320</v>
      </c>
      <c r="AP82" s="5" t="s">
        <v>1205</v>
      </c>
      <c r="AQ82" s="5" t="s">
        <v>347</v>
      </c>
      <c r="AR82" s="5" t="s">
        <v>348</v>
      </c>
      <c r="AS82" s="5" t="s">
        <v>1205</v>
      </c>
    </row>
    <row r="83" spans="1:45" x14ac:dyDescent="0.2">
      <c r="A83" s="5" t="s">
        <v>1223</v>
      </c>
      <c r="B83" s="5" t="s">
        <v>1207</v>
      </c>
      <c r="C83" s="5" t="s">
        <v>1224</v>
      </c>
      <c r="D83" s="5" t="str">
        <f t="shared" si="1"/>
        <v>75</v>
      </c>
      <c r="E83" s="5" t="s">
        <v>1209</v>
      </c>
      <c r="F83" s="5" t="s">
        <v>1210</v>
      </c>
      <c r="G83" s="5" t="s">
        <v>1225</v>
      </c>
      <c r="H83" s="5" t="s">
        <v>320</v>
      </c>
      <c r="I83" s="5" t="s">
        <v>321</v>
      </c>
      <c r="J83" s="5" t="s">
        <v>1226</v>
      </c>
      <c r="K83" s="5" t="s">
        <v>279</v>
      </c>
      <c r="L83" s="5" t="s">
        <v>323</v>
      </c>
      <c r="M83" s="5" t="s">
        <v>324</v>
      </c>
      <c r="N83" s="5" t="s">
        <v>23</v>
      </c>
      <c r="O83" s="5" t="s">
        <v>1213</v>
      </c>
      <c r="P83" s="5" t="s">
        <v>1227</v>
      </c>
      <c r="Q83" s="5" t="s">
        <v>198</v>
      </c>
      <c r="R83" s="5" t="s">
        <v>327</v>
      </c>
      <c r="S83" s="5" t="s">
        <v>328</v>
      </c>
      <c r="T83" s="5" t="s">
        <v>983</v>
      </c>
      <c r="U83" s="5" t="s">
        <v>1215</v>
      </c>
      <c r="V83" s="5" t="s">
        <v>327</v>
      </c>
      <c r="W83" s="5" t="s">
        <v>386</v>
      </c>
      <c r="X83" s="5" t="s">
        <v>1228</v>
      </c>
      <c r="Y83" s="5" t="s">
        <v>327</v>
      </c>
      <c r="Z83" s="5" t="s">
        <v>333</v>
      </c>
      <c r="AA83" s="5" t="s">
        <v>1216</v>
      </c>
      <c r="AB83" s="5" t="s">
        <v>492</v>
      </c>
      <c r="AC83" s="5" t="s">
        <v>1217</v>
      </c>
      <c r="AD83" s="5" t="s">
        <v>337</v>
      </c>
      <c r="AE83" s="5" t="s">
        <v>1218</v>
      </c>
      <c r="AF83" s="5" t="s">
        <v>1219</v>
      </c>
      <c r="AG83" s="5" t="s">
        <v>1220</v>
      </c>
      <c r="AH83" s="5" t="s">
        <v>1220</v>
      </c>
      <c r="AI83" s="5" t="s">
        <v>1217</v>
      </c>
      <c r="AJ83" s="5" t="s">
        <v>865</v>
      </c>
      <c r="AK83" s="5" t="s">
        <v>373</v>
      </c>
      <c r="AL83" s="5" t="s">
        <v>1221</v>
      </c>
      <c r="AM83" s="5" t="s">
        <v>345</v>
      </c>
      <c r="AN83" s="5" t="s">
        <v>320</v>
      </c>
      <c r="AO83" s="5" t="s">
        <v>320</v>
      </c>
      <c r="AP83" s="5" t="s">
        <v>1222</v>
      </c>
      <c r="AQ83" s="5" t="s">
        <v>347</v>
      </c>
      <c r="AR83" s="5" t="s">
        <v>348</v>
      </c>
      <c r="AS83" s="5" t="s">
        <v>1222</v>
      </c>
    </row>
    <row r="84" spans="1:45" x14ac:dyDescent="0.2">
      <c r="A84" s="5" t="s">
        <v>1859</v>
      </c>
      <c r="B84" s="5" t="s">
        <v>1860</v>
      </c>
      <c r="C84" s="5" t="s">
        <v>1861</v>
      </c>
      <c r="D84" s="5" t="str">
        <f t="shared" si="1"/>
        <v>77</v>
      </c>
      <c r="E84" s="5" t="s">
        <v>1862</v>
      </c>
      <c r="F84" s="5" t="s">
        <v>1863</v>
      </c>
      <c r="G84" s="5" t="s">
        <v>1864</v>
      </c>
      <c r="H84" s="5" t="s">
        <v>320</v>
      </c>
      <c r="I84" s="5" t="s">
        <v>321</v>
      </c>
      <c r="J84" s="5" t="s">
        <v>1865</v>
      </c>
      <c r="K84" s="5" t="s">
        <v>279</v>
      </c>
      <c r="L84" s="5" t="s">
        <v>323</v>
      </c>
      <c r="M84" s="5" t="s">
        <v>324</v>
      </c>
      <c r="N84" s="5" t="s">
        <v>23</v>
      </c>
      <c r="O84" s="5" t="s">
        <v>759</v>
      </c>
      <c r="P84" s="5" t="s">
        <v>1866</v>
      </c>
      <c r="Q84" s="5" t="s">
        <v>200</v>
      </c>
      <c r="R84" s="5" t="s">
        <v>327</v>
      </c>
      <c r="S84" s="5" t="s">
        <v>468</v>
      </c>
      <c r="T84" s="5" t="s">
        <v>1867</v>
      </c>
      <c r="U84" s="5" t="s">
        <v>1868</v>
      </c>
      <c r="V84" s="5" t="s">
        <v>327</v>
      </c>
      <c r="W84" s="5" t="s">
        <v>472</v>
      </c>
      <c r="X84" s="5" t="s">
        <v>1381</v>
      </c>
      <c r="Y84" s="5" t="s">
        <v>327</v>
      </c>
      <c r="Z84" s="5" t="s">
        <v>333</v>
      </c>
      <c r="AA84" s="5" t="s">
        <v>334</v>
      </c>
      <c r="AB84" s="5" t="s">
        <v>388</v>
      </c>
      <c r="AC84" s="5" t="s">
        <v>718</v>
      </c>
      <c r="AD84" s="5" t="s">
        <v>337</v>
      </c>
      <c r="AE84" s="5" t="s">
        <v>340</v>
      </c>
      <c r="AF84" s="5" t="s">
        <v>1053</v>
      </c>
      <c r="AG84" s="5" t="s">
        <v>340</v>
      </c>
      <c r="AH84" s="5" t="s">
        <v>1054</v>
      </c>
      <c r="AI84" s="5" t="s">
        <v>718</v>
      </c>
      <c r="AJ84" s="5" t="s">
        <v>496</v>
      </c>
      <c r="AK84" s="5" t="s">
        <v>575</v>
      </c>
      <c r="AL84" s="5" t="s">
        <v>1869</v>
      </c>
      <c r="AM84" s="5" t="s">
        <v>345</v>
      </c>
      <c r="AN84" s="5" t="s">
        <v>320</v>
      </c>
      <c r="AO84" s="5" t="s">
        <v>320</v>
      </c>
      <c r="AP84" s="5" t="s">
        <v>1870</v>
      </c>
      <c r="AQ84" s="5" t="s">
        <v>347</v>
      </c>
      <c r="AR84" s="5" t="s">
        <v>348</v>
      </c>
      <c r="AS84" s="5" t="s">
        <v>1870</v>
      </c>
    </row>
    <row r="85" spans="1:45" x14ac:dyDescent="0.2">
      <c r="A85" s="5" t="s">
        <v>1529</v>
      </c>
      <c r="B85" s="5" t="s">
        <v>1530</v>
      </c>
      <c r="C85" s="5" t="s">
        <v>1531</v>
      </c>
      <c r="D85" s="5" t="str">
        <f t="shared" si="1"/>
        <v>78</v>
      </c>
      <c r="E85" s="5" t="s">
        <v>1532</v>
      </c>
      <c r="F85" s="5" t="s">
        <v>1533</v>
      </c>
      <c r="G85" s="5" t="s">
        <v>1534</v>
      </c>
      <c r="H85" s="5" t="s">
        <v>320</v>
      </c>
      <c r="I85" s="5" t="s">
        <v>321</v>
      </c>
      <c r="J85" s="5" t="s">
        <v>1535</v>
      </c>
      <c r="K85" s="5" t="s">
        <v>279</v>
      </c>
      <c r="L85" s="5" t="s">
        <v>323</v>
      </c>
      <c r="M85" s="5" t="s">
        <v>324</v>
      </c>
      <c r="N85" s="5" t="s">
        <v>23</v>
      </c>
      <c r="O85" s="5" t="s">
        <v>423</v>
      </c>
      <c r="P85" s="5" t="s">
        <v>1536</v>
      </c>
      <c r="Q85" s="5" t="s">
        <v>327</v>
      </c>
      <c r="R85" s="5" t="s">
        <v>327</v>
      </c>
      <c r="S85" s="5" t="s">
        <v>468</v>
      </c>
      <c r="T85" s="5" t="s">
        <v>1537</v>
      </c>
      <c r="U85" s="5" t="s">
        <v>1538</v>
      </c>
      <c r="V85" s="5" t="s">
        <v>327</v>
      </c>
      <c r="W85" s="5" t="s">
        <v>609</v>
      </c>
      <c r="X85" s="5" t="s">
        <v>1539</v>
      </c>
      <c r="Y85" s="5" t="s">
        <v>327</v>
      </c>
      <c r="Z85" s="5" t="s">
        <v>333</v>
      </c>
      <c r="AA85" s="5" t="s">
        <v>334</v>
      </c>
      <c r="AB85" s="5" t="s">
        <v>429</v>
      </c>
      <c r="AC85" s="5" t="s">
        <v>610</v>
      </c>
      <c r="AD85" s="5" t="s">
        <v>337</v>
      </c>
      <c r="AE85" s="5" t="s">
        <v>340</v>
      </c>
      <c r="AF85" s="5" t="s">
        <v>1540</v>
      </c>
      <c r="AG85" s="5" t="s">
        <v>340</v>
      </c>
      <c r="AH85" s="5" t="s">
        <v>1541</v>
      </c>
      <c r="AI85" s="5" t="s">
        <v>610</v>
      </c>
      <c r="AJ85" s="5" t="s">
        <v>828</v>
      </c>
      <c r="AK85" s="5" t="s">
        <v>634</v>
      </c>
      <c r="AL85" s="5" t="s">
        <v>1542</v>
      </c>
      <c r="AM85" s="5" t="s">
        <v>345</v>
      </c>
      <c r="AN85" s="5" t="s">
        <v>320</v>
      </c>
      <c r="AO85" s="5" t="s">
        <v>320</v>
      </c>
      <c r="AP85" s="5" t="s">
        <v>1543</v>
      </c>
      <c r="AQ85" s="5" t="s">
        <v>347</v>
      </c>
      <c r="AR85" s="5" t="s">
        <v>348</v>
      </c>
      <c r="AS85" s="5" t="s">
        <v>1543</v>
      </c>
    </row>
    <row r="86" spans="1:45" x14ac:dyDescent="0.2">
      <c r="A86" s="5" t="s">
        <v>1229</v>
      </c>
      <c r="B86" s="5" t="s">
        <v>1230</v>
      </c>
      <c r="C86" s="5" t="s">
        <v>1231</v>
      </c>
      <c r="D86" s="5" t="str">
        <f t="shared" si="1"/>
        <v>79</v>
      </c>
      <c r="E86" s="5" t="s">
        <v>1232</v>
      </c>
      <c r="F86" s="5" t="s">
        <v>1233</v>
      </c>
      <c r="G86" s="5" t="s">
        <v>1234</v>
      </c>
      <c r="H86" s="5" t="s">
        <v>798</v>
      </c>
      <c r="I86" s="5" t="s">
        <v>321</v>
      </c>
      <c r="J86" s="5" t="s">
        <v>1235</v>
      </c>
      <c r="K86" s="5" t="s">
        <v>279</v>
      </c>
      <c r="L86" s="5" t="s">
        <v>323</v>
      </c>
      <c r="M86" s="5" t="s">
        <v>324</v>
      </c>
      <c r="N86" s="5" t="s">
        <v>17</v>
      </c>
      <c r="O86" s="5" t="s">
        <v>1236</v>
      </c>
      <c r="P86" s="5" t="s">
        <v>1237</v>
      </c>
      <c r="Q86" s="5" t="s">
        <v>237</v>
      </c>
      <c r="R86" s="5" t="s">
        <v>327</v>
      </c>
      <c r="S86" s="5" t="s">
        <v>1086</v>
      </c>
      <c r="T86" s="5" t="s">
        <v>1238</v>
      </c>
      <c r="U86" s="5" t="s">
        <v>1239</v>
      </c>
      <c r="V86" s="5" t="s">
        <v>327</v>
      </c>
      <c r="W86" s="5" t="s">
        <v>331</v>
      </c>
      <c r="X86" s="5" t="s">
        <v>1089</v>
      </c>
      <c r="Y86" s="5" t="s">
        <v>390</v>
      </c>
      <c r="Z86" s="5" t="s">
        <v>333</v>
      </c>
      <c r="AA86" s="5" t="s">
        <v>450</v>
      </c>
      <c r="AB86" s="5" t="s">
        <v>370</v>
      </c>
      <c r="AC86" s="5" t="s">
        <v>1240</v>
      </c>
      <c r="AD86" s="5" t="s">
        <v>337</v>
      </c>
      <c r="AE86" s="5" t="s">
        <v>1241</v>
      </c>
      <c r="AF86" s="5" t="s">
        <v>1242</v>
      </c>
      <c r="AG86" s="5" t="s">
        <v>822</v>
      </c>
      <c r="AH86" s="5" t="s">
        <v>822</v>
      </c>
      <c r="AI86" s="5" t="s">
        <v>1240</v>
      </c>
      <c r="AJ86" s="5" t="s">
        <v>1243</v>
      </c>
      <c r="AK86" s="5" t="s">
        <v>1244</v>
      </c>
      <c r="AL86" s="5" t="s">
        <v>1245</v>
      </c>
      <c r="AM86" s="5" t="s">
        <v>345</v>
      </c>
      <c r="AN86" s="5" t="s">
        <v>320</v>
      </c>
      <c r="AO86" s="5" t="s">
        <v>320</v>
      </c>
      <c r="AP86" s="5" t="s">
        <v>1246</v>
      </c>
      <c r="AQ86" s="5" t="s">
        <v>347</v>
      </c>
      <c r="AR86" s="5" t="s">
        <v>348</v>
      </c>
      <c r="AS86" s="5" t="s">
        <v>1246</v>
      </c>
    </row>
    <row r="87" spans="1:45" x14ac:dyDescent="0.2">
      <c r="A87" s="5" t="s">
        <v>1262</v>
      </c>
      <c r="B87" s="5" t="s">
        <v>1248</v>
      </c>
      <c r="C87" s="5" t="s">
        <v>1263</v>
      </c>
      <c r="D87" s="5" t="str">
        <f t="shared" si="1"/>
        <v>80</v>
      </c>
      <c r="E87" s="5" t="s">
        <v>1264</v>
      </c>
      <c r="F87" s="5" t="s">
        <v>1265</v>
      </c>
      <c r="G87" s="5" t="s">
        <v>1266</v>
      </c>
      <c r="H87" s="5" t="s">
        <v>320</v>
      </c>
      <c r="I87" s="5" t="s">
        <v>321</v>
      </c>
      <c r="J87" s="5" t="s">
        <v>1267</v>
      </c>
      <c r="K87" s="5" t="s">
        <v>279</v>
      </c>
      <c r="L87" s="5" t="s">
        <v>323</v>
      </c>
      <c r="M87" s="5" t="s">
        <v>324</v>
      </c>
      <c r="N87" s="5" t="s">
        <v>23</v>
      </c>
      <c r="O87" s="5" t="s">
        <v>402</v>
      </c>
      <c r="P87" s="5" t="s">
        <v>1268</v>
      </c>
      <c r="Q87" s="5" t="s">
        <v>241</v>
      </c>
      <c r="R87" s="5" t="s">
        <v>327</v>
      </c>
      <c r="S87" s="5" t="s">
        <v>328</v>
      </c>
      <c r="T87" s="5" t="s">
        <v>1269</v>
      </c>
      <c r="U87" s="5" t="s">
        <v>1270</v>
      </c>
      <c r="V87" s="5" t="s">
        <v>327</v>
      </c>
      <c r="W87" s="5" t="s">
        <v>367</v>
      </c>
      <c r="X87" s="5" t="s">
        <v>942</v>
      </c>
      <c r="Y87" s="5" t="s">
        <v>327</v>
      </c>
      <c r="Z87" s="5" t="s">
        <v>333</v>
      </c>
      <c r="AA87" s="5" t="s">
        <v>334</v>
      </c>
      <c r="AB87" s="5" t="s">
        <v>408</v>
      </c>
      <c r="AC87" s="5" t="s">
        <v>943</v>
      </c>
      <c r="AD87" s="5" t="s">
        <v>337</v>
      </c>
      <c r="AE87" s="5" t="s">
        <v>670</v>
      </c>
      <c r="AF87" s="5" t="s">
        <v>1271</v>
      </c>
      <c r="AG87" s="5" t="s">
        <v>340</v>
      </c>
      <c r="AH87" s="5" t="s">
        <v>495</v>
      </c>
      <c r="AI87" s="5" t="s">
        <v>943</v>
      </c>
      <c r="AJ87" s="5" t="s">
        <v>342</v>
      </c>
      <c r="AK87" s="5" t="s">
        <v>373</v>
      </c>
      <c r="AL87" s="5" t="s">
        <v>1272</v>
      </c>
      <c r="AM87" s="5" t="s">
        <v>345</v>
      </c>
      <c r="AN87" s="5" t="s">
        <v>320</v>
      </c>
      <c r="AO87" s="5" t="s">
        <v>320</v>
      </c>
      <c r="AP87" s="5" t="s">
        <v>1273</v>
      </c>
      <c r="AQ87" s="5" t="s">
        <v>347</v>
      </c>
      <c r="AR87" s="5" t="s">
        <v>348</v>
      </c>
      <c r="AS87" s="5" t="s">
        <v>1273</v>
      </c>
    </row>
    <row r="88" spans="1:45" x14ac:dyDescent="0.2">
      <c r="A88" s="5" t="s">
        <v>1286</v>
      </c>
      <c r="B88" s="5" t="s">
        <v>1275</v>
      </c>
      <c r="C88" s="5" t="s">
        <v>1287</v>
      </c>
      <c r="D88" s="5" t="str">
        <f t="shared" si="1"/>
        <v>81</v>
      </c>
      <c r="E88" s="5" t="s">
        <v>1277</v>
      </c>
      <c r="F88" s="5" t="s">
        <v>1278</v>
      </c>
      <c r="G88" s="5" t="s">
        <v>1288</v>
      </c>
      <c r="H88" s="5" t="s">
        <v>320</v>
      </c>
      <c r="I88" s="5" t="s">
        <v>321</v>
      </c>
      <c r="J88" s="5" t="s">
        <v>1289</v>
      </c>
      <c r="K88" s="5" t="s">
        <v>279</v>
      </c>
      <c r="L88" s="5" t="s">
        <v>323</v>
      </c>
      <c r="M88" s="5" t="s">
        <v>324</v>
      </c>
      <c r="N88" s="5" t="s">
        <v>17</v>
      </c>
      <c r="O88" s="5" t="s">
        <v>488</v>
      </c>
      <c r="P88" s="5" t="s">
        <v>1290</v>
      </c>
      <c r="Q88" s="5" t="s">
        <v>25</v>
      </c>
      <c r="R88" s="5" t="s">
        <v>327</v>
      </c>
      <c r="S88" s="5" t="s">
        <v>468</v>
      </c>
      <c r="T88" s="5" t="s">
        <v>567</v>
      </c>
      <c r="U88" s="5" t="s">
        <v>1281</v>
      </c>
      <c r="V88" s="5" t="s">
        <v>327</v>
      </c>
      <c r="W88" s="5" t="s">
        <v>1103</v>
      </c>
      <c r="X88" s="5" t="s">
        <v>1169</v>
      </c>
      <c r="Y88" s="5" t="s">
        <v>327</v>
      </c>
      <c r="Z88" s="5" t="s">
        <v>333</v>
      </c>
      <c r="AA88" s="5" t="s">
        <v>369</v>
      </c>
      <c r="AB88" s="5" t="s">
        <v>492</v>
      </c>
      <c r="AC88" s="5" t="s">
        <v>670</v>
      </c>
      <c r="AD88" s="5" t="s">
        <v>337</v>
      </c>
      <c r="AE88" s="5" t="s">
        <v>340</v>
      </c>
      <c r="AF88" s="5" t="s">
        <v>1282</v>
      </c>
      <c r="AG88" s="5" t="s">
        <v>340</v>
      </c>
      <c r="AH88" s="5" t="s">
        <v>1283</v>
      </c>
      <c r="AI88" s="5" t="s">
        <v>670</v>
      </c>
      <c r="AJ88" s="5" t="s">
        <v>824</v>
      </c>
      <c r="AK88" s="5" t="s">
        <v>705</v>
      </c>
      <c r="AL88" s="5" t="s">
        <v>1284</v>
      </c>
      <c r="AM88" s="5" t="s">
        <v>345</v>
      </c>
      <c r="AN88" s="5" t="s">
        <v>320</v>
      </c>
      <c r="AO88" s="5" t="s">
        <v>320</v>
      </c>
      <c r="AP88" s="5" t="s">
        <v>1285</v>
      </c>
      <c r="AQ88" s="5" t="s">
        <v>347</v>
      </c>
      <c r="AR88" s="5" t="s">
        <v>348</v>
      </c>
      <c r="AS88" s="5" t="s">
        <v>1285</v>
      </c>
    </row>
    <row r="89" spans="1:45" x14ac:dyDescent="0.2">
      <c r="A89" s="5" t="s">
        <v>349</v>
      </c>
      <c r="B89" s="5" t="s">
        <v>315</v>
      </c>
      <c r="C89" s="5" t="s">
        <v>350</v>
      </c>
      <c r="D89" s="5" t="str">
        <f t="shared" si="1"/>
        <v>82</v>
      </c>
      <c r="E89" s="5" t="s">
        <v>317</v>
      </c>
      <c r="F89" s="5" t="s">
        <v>318</v>
      </c>
      <c r="G89" s="5" t="s">
        <v>351</v>
      </c>
      <c r="H89" s="5" t="s">
        <v>320</v>
      </c>
      <c r="I89" s="5" t="s">
        <v>321</v>
      </c>
      <c r="J89" s="5" t="s">
        <v>352</v>
      </c>
      <c r="K89" s="5" t="s">
        <v>279</v>
      </c>
      <c r="L89" s="5" t="s">
        <v>323</v>
      </c>
      <c r="M89" s="5" t="s">
        <v>324</v>
      </c>
      <c r="N89" s="5" t="s">
        <v>17</v>
      </c>
      <c r="O89" s="5" t="s">
        <v>325</v>
      </c>
      <c r="P89" s="5" t="s">
        <v>353</v>
      </c>
      <c r="Q89" s="5" t="s">
        <v>20</v>
      </c>
      <c r="R89" s="5" t="s">
        <v>327</v>
      </c>
      <c r="S89" s="5" t="s">
        <v>328</v>
      </c>
      <c r="T89" s="5" t="s">
        <v>329</v>
      </c>
      <c r="U89" s="5" t="s">
        <v>330</v>
      </c>
      <c r="V89" s="5" t="s">
        <v>327</v>
      </c>
      <c r="W89" s="5" t="s">
        <v>331</v>
      </c>
      <c r="X89" s="5" t="s">
        <v>354</v>
      </c>
      <c r="Y89" s="5" t="s">
        <v>327</v>
      </c>
      <c r="Z89" s="5" t="s">
        <v>333</v>
      </c>
      <c r="AA89" s="5" t="s">
        <v>334</v>
      </c>
      <c r="AB89" s="5" t="s">
        <v>335</v>
      </c>
      <c r="AC89" s="5" t="s">
        <v>336</v>
      </c>
      <c r="AD89" s="5" t="s">
        <v>337</v>
      </c>
      <c r="AE89" s="5" t="s">
        <v>338</v>
      </c>
      <c r="AF89" s="5" t="s">
        <v>339</v>
      </c>
      <c r="AG89" s="5" t="s">
        <v>340</v>
      </c>
      <c r="AH89" s="5" t="s">
        <v>341</v>
      </c>
      <c r="AI89" s="5" t="s">
        <v>336</v>
      </c>
      <c r="AJ89" s="5" t="s">
        <v>342</v>
      </c>
      <c r="AK89" s="5" t="s">
        <v>343</v>
      </c>
      <c r="AL89" s="5" t="s">
        <v>344</v>
      </c>
      <c r="AM89" s="5" t="s">
        <v>345</v>
      </c>
      <c r="AN89" s="5" t="s">
        <v>320</v>
      </c>
      <c r="AO89" s="5" t="s">
        <v>320</v>
      </c>
      <c r="AP89" s="5" t="s">
        <v>346</v>
      </c>
      <c r="AQ89" s="5" t="s">
        <v>347</v>
      </c>
      <c r="AR89" s="5" t="s">
        <v>348</v>
      </c>
      <c r="AS89" s="5" t="s">
        <v>346</v>
      </c>
    </row>
    <row r="90" spans="1:45" x14ac:dyDescent="0.2">
      <c r="A90" s="5" t="s">
        <v>1871</v>
      </c>
      <c r="B90" s="5" t="s">
        <v>1860</v>
      </c>
      <c r="C90" s="5" t="s">
        <v>1872</v>
      </c>
      <c r="D90" s="5" t="str">
        <f t="shared" si="1"/>
        <v>83</v>
      </c>
      <c r="E90" s="5" t="s">
        <v>1110</v>
      </c>
      <c r="F90" s="5" t="s">
        <v>1111</v>
      </c>
      <c r="G90" s="5" t="s">
        <v>954</v>
      </c>
      <c r="H90" s="5" t="s">
        <v>320</v>
      </c>
      <c r="I90" s="5" t="s">
        <v>321</v>
      </c>
      <c r="J90" s="5" t="s">
        <v>1873</v>
      </c>
      <c r="K90" s="5" t="s">
        <v>279</v>
      </c>
      <c r="L90" s="5" t="s">
        <v>323</v>
      </c>
      <c r="M90" s="5" t="s">
        <v>324</v>
      </c>
      <c r="N90" s="5" t="s">
        <v>23</v>
      </c>
      <c r="O90" s="5" t="s">
        <v>423</v>
      </c>
      <c r="P90" s="5" t="s">
        <v>1874</v>
      </c>
      <c r="Q90" s="5" t="s">
        <v>90</v>
      </c>
      <c r="R90" s="5" t="s">
        <v>327</v>
      </c>
      <c r="S90" s="5" t="s">
        <v>468</v>
      </c>
      <c r="T90" s="5" t="s">
        <v>685</v>
      </c>
      <c r="U90" s="5" t="s">
        <v>839</v>
      </c>
      <c r="V90" s="5" t="s">
        <v>327</v>
      </c>
      <c r="W90" s="5" t="s">
        <v>610</v>
      </c>
      <c r="X90" s="5" t="s">
        <v>1381</v>
      </c>
      <c r="Y90" s="5" t="s">
        <v>327</v>
      </c>
      <c r="Z90" s="5" t="s">
        <v>333</v>
      </c>
      <c r="AA90" s="5" t="s">
        <v>334</v>
      </c>
      <c r="AB90" s="5" t="s">
        <v>429</v>
      </c>
      <c r="AC90" s="5" t="s">
        <v>1875</v>
      </c>
      <c r="AD90" s="5" t="s">
        <v>337</v>
      </c>
      <c r="AE90" s="5" t="s">
        <v>368</v>
      </c>
      <c r="AF90" s="5" t="s">
        <v>1117</v>
      </c>
      <c r="AG90" s="5" t="s">
        <v>340</v>
      </c>
      <c r="AH90" s="5" t="s">
        <v>1582</v>
      </c>
      <c r="AI90" s="5" t="s">
        <v>1875</v>
      </c>
      <c r="AJ90" s="5" t="s">
        <v>342</v>
      </c>
      <c r="AK90" s="5" t="s">
        <v>963</v>
      </c>
      <c r="AL90" s="5" t="s">
        <v>1876</v>
      </c>
      <c r="AM90" s="5" t="s">
        <v>345</v>
      </c>
      <c r="AN90" s="5" t="s">
        <v>320</v>
      </c>
      <c r="AO90" s="5" t="s">
        <v>320</v>
      </c>
      <c r="AP90" s="5" t="s">
        <v>1120</v>
      </c>
      <c r="AQ90" s="5" t="s">
        <v>347</v>
      </c>
      <c r="AR90" s="5" t="s">
        <v>348</v>
      </c>
      <c r="AS90" s="5" t="s">
        <v>1120</v>
      </c>
    </row>
    <row r="91" spans="1:45" x14ac:dyDescent="0.2">
      <c r="A91" s="5" t="s">
        <v>1325</v>
      </c>
      <c r="B91" s="5" t="s">
        <v>1326</v>
      </c>
      <c r="C91" s="5" t="s">
        <v>1327</v>
      </c>
      <c r="D91" s="5" t="str">
        <f t="shared" si="1"/>
        <v>84</v>
      </c>
      <c r="E91" s="5" t="s">
        <v>680</v>
      </c>
      <c r="F91" s="5" t="s">
        <v>681</v>
      </c>
      <c r="G91" s="5" t="s">
        <v>1328</v>
      </c>
      <c r="H91" s="5" t="s">
        <v>320</v>
      </c>
      <c r="I91" s="5" t="s">
        <v>321</v>
      </c>
      <c r="J91" s="5" t="s">
        <v>907</v>
      </c>
      <c r="K91" s="5" t="s">
        <v>279</v>
      </c>
      <c r="L91" s="5" t="s">
        <v>323</v>
      </c>
      <c r="M91" s="5" t="s">
        <v>324</v>
      </c>
      <c r="N91" s="5" t="s">
        <v>23</v>
      </c>
      <c r="O91" s="5" t="s">
        <v>423</v>
      </c>
      <c r="P91" s="5" t="s">
        <v>1329</v>
      </c>
      <c r="Q91" s="5" t="s">
        <v>90</v>
      </c>
      <c r="R91" s="5" t="s">
        <v>327</v>
      </c>
      <c r="S91" s="5" t="s">
        <v>468</v>
      </c>
      <c r="T91" s="5" t="s">
        <v>685</v>
      </c>
      <c r="U91" s="5" t="s">
        <v>686</v>
      </c>
      <c r="V91" s="5" t="s">
        <v>327</v>
      </c>
      <c r="W91" s="5" t="s">
        <v>371</v>
      </c>
      <c r="X91" s="5" t="s">
        <v>1330</v>
      </c>
      <c r="Y91" s="5" t="s">
        <v>327</v>
      </c>
      <c r="Z91" s="5" t="s">
        <v>333</v>
      </c>
      <c r="AA91" s="5" t="s">
        <v>334</v>
      </c>
      <c r="AB91" s="5" t="s">
        <v>429</v>
      </c>
      <c r="AC91" s="5" t="s">
        <v>1321</v>
      </c>
      <c r="AD91" s="5" t="s">
        <v>337</v>
      </c>
      <c r="AE91" s="5" t="s">
        <v>689</v>
      </c>
      <c r="AF91" s="5" t="s">
        <v>690</v>
      </c>
      <c r="AG91" s="5" t="s">
        <v>1322</v>
      </c>
      <c r="AH91" s="5" t="s">
        <v>1322</v>
      </c>
      <c r="AI91" s="5" t="s">
        <v>1321</v>
      </c>
      <c r="AJ91" s="5" t="s">
        <v>354</v>
      </c>
      <c r="AK91" s="5" t="s">
        <v>1244</v>
      </c>
      <c r="AL91" s="5" t="s">
        <v>1331</v>
      </c>
      <c r="AM91" s="5" t="s">
        <v>345</v>
      </c>
      <c r="AN91" s="5" t="s">
        <v>320</v>
      </c>
      <c r="AO91" s="5" t="s">
        <v>320</v>
      </c>
      <c r="AP91" s="5" t="s">
        <v>1324</v>
      </c>
      <c r="AQ91" s="5" t="s">
        <v>347</v>
      </c>
      <c r="AR91" s="5" t="s">
        <v>348</v>
      </c>
      <c r="AS91" s="5" t="s">
        <v>1324</v>
      </c>
    </row>
    <row r="92" spans="1:45" x14ac:dyDescent="0.2">
      <c r="A92" s="5" t="s">
        <v>616</v>
      </c>
      <c r="B92" s="5" t="s">
        <v>599</v>
      </c>
      <c r="C92" s="5" t="s">
        <v>617</v>
      </c>
      <c r="D92" s="5" t="str">
        <f t="shared" si="1"/>
        <v>85</v>
      </c>
      <c r="E92" s="5" t="s">
        <v>601</v>
      </c>
      <c r="F92" s="5" t="s">
        <v>602</v>
      </c>
      <c r="G92" s="5" t="s">
        <v>618</v>
      </c>
      <c r="H92" s="5" t="s">
        <v>320</v>
      </c>
      <c r="I92" s="5" t="s">
        <v>321</v>
      </c>
      <c r="J92" s="5" t="s">
        <v>619</v>
      </c>
      <c r="K92" s="5" t="s">
        <v>279</v>
      </c>
      <c r="L92" s="5" t="s">
        <v>323</v>
      </c>
      <c r="M92" s="5" t="s">
        <v>324</v>
      </c>
      <c r="N92" s="5" t="s">
        <v>23</v>
      </c>
      <c r="O92" s="5" t="s">
        <v>605</v>
      </c>
      <c r="P92" s="5" t="s">
        <v>620</v>
      </c>
      <c r="Q92" s="5" t="s">
        <v>81</v>
      </c>
      <c r="R92" s="5" t="s">
        <v>327</v>
      </c>
      <c r="S92" s="5" t="s">
        <v>328</v>
      </c>
      <c r="T92" s="5" t="s">
        <v>607</v>
      </c>
      <c r="U92" s="5" t="s">
        <v>608</v>
      </c>
      <c r="V92" s="5" t="s">
        <v>327</v>
      </c>
      <c r="W92" s="5" t="s">
        <v>609</v>
      </c>
      <c r="X92" s="5" t="s">
        <v>621</v>
      </c>
      <c r="Y92" s="5" t="s">
        <v>327</v>
      </c>
      <c r="Z92" s="5" t="s">
        <v>333</v>
      </c>
      <c r="AA92" s="5" t="s">
        <v>550</v>
      </c>
      <c r="AB92" s="5" t="s">
        <v>388</v>
      </c>
      <c r="AC92" s="5" t="s">
        <v>610</v>
      </c>
      <c r="AD92" s="5" t="s">
        <v>337</v>
      </c>
      <c r="AE92" s="5" t="s">
        <v>340</v>
      </c>
      <c r="AF92" s="5" t="s">
        <v>611</v>
      </c>
      <c r="AG92" s="5" t="s">
        <v>340</v>
      </c>
      <c r="AH92" s="5" t="s">
        <v>612</v>
      </c>
      <c r="AI92" s="5" t="s">
        <v>610</v>
      </c>
      <c r="AJ92" s="5" t="s">
        <v>342</v>
      </c>
      <c r="AK92" s="5" t="s">
        <v>327</v>
      </c>
      <c r="AL92" s="5" t="s">
        <v>614</v>
      </c>
      <c r="AM92" s="5" t="s">
        <v>345</v>
      </c>
      <c r="AN92" s="5" t="s">
        <v>320</v>
      </c>
      <c r="AO92" s="5" t="s">
        <v>320</v>
      </c>
      <c r="AP92" s="5" t="s">
        <v>615</v>
      </c>
      <c r="AQ92" s="5" t="s">
        <v>347</v>
      </c>
      <c r="AR92" s="5" t="s">
        <v>348</v>
      </c>
      <c r="AS92" s="5" t="s">
        <v>615</v>
      </c>
    </row>
    <row r="93" spans="1:45" x14ac:dyDescent="0.2">
      <c r="A93" s="5" t="s">
        <v>1652</v>
      </c>
      <c r="B93" s="5" t="s">
        <v>1653</v>
      </c>
      <c r="C93" s="5" t="s">
        <v>1654</v>
      </c>
      <c r="D93" s="5" t="str">
        <f t="shared" si="1"/>
        <v>86</v>
      </c>
      <c r="E93" s="5" t="s">
        <v>1655</v>
      </c>
      <c r="F93" s="5" t="s">
        <v>1656</v>
      </c>
      <c r="G93" s="5" t="s">
        <v>1657</v>
      </c>
      <c r="H93" s="5" t="s">
        <v>320</v>
      </c>
      <c r="I93" s="5" t="s">
        <v>321</v>
      </c>
      <c r="J93" s="5" t="s">
        <v>1191</v>
      </c>
      <c r="K93" s="5" t="s">
        <v>279</v>
      </c>
      <c r="L93" s="5" t="s">
        <v>323</v>
      </c>
      <c r="M93" s="5" t="s">
        <v>324</v>
      </c>
      <c r="N93" s="5" t="s">
        <v>23</v>
      </c>
      <c r="O93" s="5" t="s">
        <v>777</v>
      </c>
      <c r="P93" s="5" t="s">
        <v>1658</v>
      </c>
      <c r="Q93" s="5" t="s">
        <v>249</v>
      </c>
      <c r="R93" s="5" t="s">
        <v>327</v>
      </c>
      <c r="S93" s="5" t="s">
        <v>468</v>
      </c>
      <c r="T93" s="5" t="s">
        <v>1659</v>
      </c>
      <c r="U93" s="5" t="s">
        <v>1660</v>
      </c>
      <c r="V93" s="5" t="s">
        <v>327</v>
      </c>
      <c r="W93" s="5" t="s">
        <v>652</v>
      </c>
      <c r="X93" s="5" t="s">
        <v>1505</v>
      </c>
      <c r="Y93" s="5" t="s">
        <v>327</v>
      </c>
      <c r="Z93" s="5" t="s">
        <v>333</v>
      </c>
      <c r="AA93" s="5" t="s">
        <v>334</v>
      </c>
      <c r="AB93" s="5" t="s">
        <v>784</v>
      </c>
      <c r="AC93" s="5" t="s">
        <v>1471</v>
      </c>
      <c r="AD93" s="5" t="s">
        <v>337</v>
      </c>
      <c r="AE93" s="5" t="s">
        <v>340</v>
      </c>
      <c r="AF93" s="5" t="s">
        <v>1487</v>
      </c>
      <c r="AG93" s="5" t="s">
        <v>340</v>
      </c>
      <c r="AH93" s="5" t="s">
        <v>807</v>
      </c>
      <c r="AI93" s="5" t="s">
        <v>1471</v>
      </c>
      <c r="AJ93" s="5" t="s">
        <v>496</v>
      </c>
      <c r="AK93" s="5" t="s">
        <v>327</v>
      </c>
      <c r="AL93" s="5" t="s">
        <v>1661</v>
      </c>
      <c r="AM93" s="5" t="s">
        <v>345</v>
      </c>
      <c r="AN93" s="5" t="s">
        <v>320</v>
      </c>
      <c r="AO93" s="5" t="s">
        <v>320</v>
      </c>
      <c r="AP93" s="5" t="s">
        <v>1662</v>
      </c>
      <c r="AQ93" s="5" t="s">
        <v>347</v>
      </c>
      <c r="AR93" s="5" t="s">
        <v>348</v>
      </c>
      <c r="AS93" s="5" t="s">
        <v>1662</v>
      </c>
    </row>
    <row r="94" spans="1:45" x14ac:dyDescent="0.2">
      <c r="A94" s="5" t="s">
        <v>1332</v>
      </c>
      <c r="B94" s="5" t="s">
        <v>1333</v>
      </c>
      <c r="C94" s="5" t="s">
        <v>1334</v>
      </c>
      <c r="D94" s="5" t="str">
        <f t="shared" si="1"/>
        <v>87</v>
      </c>
      <c r="E94" s="5" t="s">
        <v>1335</v>
      </c>
      <c r="F94" s="5" t="s">
        <v>1336</v>
      </c>
      <c r="G94" s="5" t="s">
        <v>1337</v>
      </c>
      <c r="H94" s="5" t="s">
        <v>320</v>
      </c>
      <c r="I94" s="5" t="s">
        <v>321</v>
      </c>
      <c r="J94" s="5" t="s">
        <v>1338</v>
      </c>
      <c r="K94" s="5" t="s">
        <v>279</v>
      </c>
      <c r="L94" s="5" t="s">
        <v>323</v>
      </c>
      <c r="M94" s="5" t="s">
        <v>324</v>
      </c>
      <c r="N94" s="5" t="s">
        <v>62</v>
      </c>
      <c r="O94" s="5" t="s">
        <v>363</v>
      </c>
      <c r="P94" s="5" t="s">
        <v>1339</v>
      </c>
      <c r="Q94" s="5" t="s">
        <v>252</v>
      </c>
      <c r="R94" s="5" t="s">
        <v>327</v>
      </c>
      <c r="S94" s="5" t="s">
        <v>468</v>
      </c>
      <c r="T94" s="5" t="s">
        <v>1340</v>
      </c>
      <c r="U94" s="5" t="s">
        <v>1341</v>
      </c>
      <c r="V94" s="5" t="s">
        <v>327</v>
      </c>
      <c r="W94" s="5" t="s">
        <v>1021</v>
      </c>
      <c r="X94" s="5" t="s">
        <v>735</v>
      </c>
      <c r="Y94" s="5" t="s">
        <v>327</v>
      </c>
      <c r="Z94" s="5" t="s">
        <v>333</v>
      </c>
      <c r="AA94" s="5" t="s">
        <v>369</v>
      </c>
      <c r="AB94" s="5" t="s">
        <v>370</v>
      </c>
      <c r="AC94" s="5" t="s">
        <v>451</v>
      </c>
      <c r="AD94" s="5" t="s">
        <v>337</v>
      </c>
      <c r="AE94" s="5" t="s">
        <v>340</v>
      </c>
      <c r="AF94" s="5" t="s">
        <v>1342</v>
      </c>
      <c r="AG94" s="5" t="s">
        <v>340</v>
      </c>
      <c r="AH94" s="5" t="s">
        <v>945</v>
      </c>
      <c r="AI94" s="5" t="s">
        <v>451</v>
      </c>
      <c r="AJ94" s="5" t="s">
        <v>336</v>
      </c>
      <c r="AK94" s="5" t="s">
        <v>595</v>
      </c>
      <c r="AL94" s="5" t="s">
        <v>1343</v>
      </c>
      <c r="AM94" s="5" t="s">
        <v>345</v>
      </c>
      <c r="AN94" s="5" t="s">
        <v>320</v>
      </c>
      <c r="AO94" s="5" t="s">
        <v>320</v>
      </c>
      <c r="AP94" s="5" t="s">
        <v>1344</v>
      </c>
      <c r="AQ94" s="5" t="s">
        <v>347</v>
      </c>
      <c r="AR94" s="5" t="s">
        <v>348</v>
      </c>
      <c r="AS94" s="5" t="s">
        <v>1344</v>
      </c>
    </row>
    <row r="95" spans="1:45" x14ac:dyDescent="0.2">
      <c r="A95" s="5" t="s">
        <v>1345</v>
      </c>
      <c r="B95" s="5" t="s">
        <v>1346</v>
      </c>
      <c r="C95" s="5" t="s">
        <v>1347</v>
      </c>
      <c r="D95" s="5" t="str">
        <f t="shared" si="1"/>
        <v>88</v>
      </c>
      <c r="E95" s="5" t="s">
        <v>1348</v>
      </c>
      <c r="F95" s="5" t="s">
        <v>1349</v>
      </c>
      <c r="G95" s="5" t="s">
        <v>1350</v>
      </c>
      <c r="H95" s="5" t="s">
        <v>320</v>
      </c>
      <c r="I95" s="5" t="s">
        <v>321</v>
      </c>
      <c r="J95" s="5" t="s">
        <v>1351</v>
      </c>
      <c r="K95" s="5" t="s">
        <v>279</v>
      </c>
      <c r="L95" s="5" t="s">
        <v>323</v>
      </c>
      <c r="M95" s="5" t="s">
        <v>324</v>
      </c>
      <c r="N95" s="5" t="s">
        <v>17</v>
      </c>
      <c r="O95" s="5" t="s">
        <v>1352</v>
      </c>
      <c r="P95" s="5" t="s">
        <v>1353</v>
      </c>
      <c r="Q95" s="5" t="s">
        <v>255</v>
      </c>
      <c r="R95" s="5" t="s">
        <v>327</v>
      </c>
      <c r="S95" s="5" t="s">
        <v>1354</v>
      </c>
      <c r="T95" s="5" t="s">
        <v>1355</v>
      </c>
      <c r="U95" s="5" t="s">
        <v>1356</v>
      </c>
      <c r="V95" s="5" t="s">
        <v>327</v>
      </c>
      <c r="W95" s="5" t="s">
        <v>1357</v>
      </c>
      <c r="X95" s="5" t="s">
        <v>1038</v>
      </c>
      <c r="Y95" s="5" t="s">
        <v>327</v>
      </c>
      <c r="Z95" s="5" t="s">
        <v>333</v>
      </c>
      <c r="AA95" s="5" t="s">
        <v>550</v>
      </c>
      <c r="AB95" s="5" t="s">
        <v>860</v>
      </c>
      <c r="AC95" s="5" t="s">
        <v>1358</v>
      </c>
      <c r="AD95" s="5" t="s">
        <v>337</v>
      </c>
      <c r="AE95" s="5" t="s">
        <v>1359</v>
      </c>
      <c r="AF95" s="5" t="s">
        <v>1360</v>
      </c>
      <c r="AG95" s="5" t="s">
        <v>1361</v>
      </c>
      <c r="AH95" s="5" t="s">
        <v>1361</v>
      </c>
      <c r="AI95" s="5" t="s">
        <v>1358</v>
      </c>
      <c r="AJ95" s="5" t="s">
        <v>342</v>
      </c>
      <c r="AK95" s="5" t="s">
        <v>898</v>
      </c>
      <c r="AL95" s="5" t="s">
        <v>1362</v>
      </c>
      <c r="AM95" s="5" t="s">
        <v>345</v>
      </c>
      <c r="AN95" s="5" t="s">
        <v>320</v>
      </c>
      <c r="AO95" s="5" t="s">
        <v>320</v>
      </c>
      <c r="AP95" s="5" t="s">
        <v>1363</v>
      </c>
      <c r="AQ95" s="5" t="s">
        <v>347</v>
      </c>
      <c r="AR95" s="5" t="s">
        <v>348</v>
      </c>
      <c r="AS95" s="5" t="s">
        <v>1363</v>
      </c>
    </row>
    <row r="96" spans="1:45" x14ac:dyDescent="0.2">
      <c r="A96" s="5" t="s">
        <v>1364</v>
      </c>
      <c r="B96" s="5" t="s">
        <v>1365</v>
      </c>
      <c r="C96" s="5" t="s">
        <v>1366</v>
      </c>
      <c r="D96" s="5" t="str">
        <f t="shared" si="1"/>
        <v>89</v>
      </c>
      <c r="E96" s="5" t="s">
        <v>952</v>
      </c>
      <c r="F96" s="5" t="s">
        <v>953</v>
      </c>
      <c r="G96" s="5" t="s">
        <v>1367</v>
      </c>
      <c r="H96" s="5" t="s">
        <v>320</v>
      </c>
      <c r="I96" s="5" t="s">
        <v>321</v>
      </c>
      <c r="J96" s="5" t="s">
        <v>1368</v>
      </c>
      <c r="K96" s="5" t="s">
        <v>279</v>
      </c>
      <c r="L96" s="5" t="s">
        <v>323</v>
      </c>
      <c r="M96" s="5" t="s">
        <v>324</v>
      </c>
      <c r="N96" s="5" t="s">
        <v>170</v>
      </c>
      <c r="O96" s="5" t="s">
        <v>665</v>
      </c>
      <c r="P96" s="5" t="s">
        <v>1369</v>
      </c>
      <c r="Q96" s="5" t="s">
        <v>172</v>
      </c>
      <c r="R96" s="5" t="s">
        <v>327</v>
      </c>
      <c r="S96" s="5" t="s">
        <v>667</v>
      </c>
      <c r="T96" s="5" t="s">
        <v>668</v>
      </c>
      <c r="U96" s="5" t="s">
        <v>669</v>
      </c>
      <c r="V96" s="5" t="s">
        <v>327</v>
      </c>
      <c r="W96" s="5" t="s">
        <v>957</v>
      </c>
      <c r="X96" s="5" t="s">
        <v>911</v>
      </c>
      <c r="Y96" s="5" t="s">
        <v>1370</v>
      </c>
      <c r="Z96" s="5" t="s">
        <v>333</v>
      </c>
      <c r="AA96" s="5" t="s">
        <v>550</v>
      </c>
      <c r="AB96" s="5" t="s">
        <v>429</v>
      </c>
      <c r="AC96" s="5" t="s">
        <v>959</v>
      </c>
      <c r="AD96" s="5" t="s">
        <v>337</v>
      </c>
      <c r="AE96" s="5" t="s">
        <v>960</v>
      </c>
      <c r="AF96" s="5" t="s">
        <v>961</v>
      </c>
      <c r="AG96" s="5" t="s">
        <v>962</v>
      </c>
      <c r="AH96" s="5" t="s">
        <v>962</v>
      </c>
      <c r="AI96" s="5" t="s">
        <v>959</v>
      </c>
      <c r="AJ96" s="5" t="s">
        <v>389</v>
      </c>
      <c r="AK96" s="5" t="s">
        <v>963</v>
      </c>
      <c r="AL96" s="5" t="s">
        <v>964</v>
      </c>
      <c r="AM96" s="5" t="s">
        <v>345</v>
      </c>
      <c r="AN96" s="5" t="s">
        <v>320</v>
      </c>
      <c r="AO96" s="5" t="s">
        <v>320</v>
      </c>
      <c r="AP96" s="5" t="s">
        <v>965</v>
      </c>
      <c r="AQ96" s="5" t="s">
        <v>347</v>
      </c>
      <c r="AR96" s="5" t="s">
        <v>348</v>
      </c>
      <c r="AS96" s="5" t="s">
        <v>965</v>
      </c>
    </row>
    <row r="97" spans="1:45" x14ac:dyDescent="0.2">
      <c r="A97" s="5" t="s">
        <v>1301</v>
      </c>
      <c r="B97" s="5" t="s">
        <v>1292</v>
      </c>
      <c r="C97" s="5" t="s">
        <v>1302</v>
      </c>
      <c r="D97" s="5" t="str">
        <f t="shared" si="1"/>
        <v>92</v>
      </c>
      <c r="E97" s="5" t="s">
        <v>1303</v>
      </c>
      <c r="F97" s="5" t="s">
        <v>1304</v>
      </c>
      <c r="G97" s="5" t="s">
        <v>1305</v>
      </c>
      <c r="H97" s="5" t="s">
        <v>320</v>
      </c>
      <c r="I97" s="5" t="s">
        <v>321</v>
      </c>
      <c r="J97" s="5" t="s">
        <v>1306</v>
      </c>
      <c r="K97" s="5" t="s">
        <v>279</v>
      </c>
      <c r="L97" s="5" t="s">
        <v>323</v>
      </c>
      <c r="M97" s="5" t="s">
        <v>324</v>
      </c>
      <c r="N97" s="5" t="s">
        <v>170</v>
      </c>
      <c r="O97" s="5" t="s">
        <v>665</v>
      </c>
      <c r="P97" s="5" t="s">
        <v>1307</v>
      </c>
      <c r="Q97" s="5" t="s">
        <v>327</v>
      </c>
      <c r="R97" s="5" t="s">
        <v>327</v>
      </c>
      <c r="S97" s="5" t="s">
        <v>667</v>
      </c>
      <c r="T97" s="5" t="s">
        <v>1308</v>
      </c>
      <c r="U97" s="5" t="s">
        <v>669</v>
      </c>
      <c r="V97" s="5" t="s">
        <v>327</v>
      </c>
      <c r="W97" s="5" t="s">
        <v>569</v>
      </c>
      <c r="X97" s="5" t="s">
        <v>354</v>
      </c>
      <c r="Y97" s="5" t="s">
        <v>449</v>
      </c>
      <c r="Z97" s="5" t="s">
        <v>333</v>
      </c>
      <c r="AA97" s="5" t="s">
        <v>550</v>
      </c>
      <c r="AB97" s="5" t="s">
        <v>429</v>
      </c>
      <c r="AC97" s="5" t="s">
        <v>1309</v>
      </c>
      <c r="AD97" s="5" t="s">
        <v>337</v>
      </c>
      <c r="AE97" s="5" t="s">
        <v>1310</v>
      </c>
      <c r="AF97" s="5" t="s">
        <v>1311</v>
      </c>
      <c r="AG97" s="5" t="s">
        <v>942</v>
      </c>
      <c r="AH97" s="5" t="s">
        <v>942</v>
      </c>
      <c r="AI97" s="5" t="s">
        <v>1309</v>
      </c>
      <c r="AJ97" s="5" t="s">
        <v>389</v>
      </c>
      <c r="AK97" s="5" t="s">
        <v>327</v>
      </c>
      <c r="AL97" s="5" t="s">
        <v>1312</v>
      </c>
      <c r="AM97" s="5" t="s">
        <v>345</v>
      </c>
      <c r="AN97" s="5" t="s">
        <v>320</v>
      </c>
      <c r="AO97" s="5" t="s">
        <v>320</v>
      </c>
      <c r="AP97" s="5" t="s">
        <v>1313</v>
      </c>
      <c r="AQ97" s="5" t="s">
        <v>347</v>
      </c>
      <c r="AR97" s="5" t="s">
        <v>348</v>
      </c>
      <c r="AS97" s="5" t="s">
        <v>1313</v>
      </c>
    </row>
    <row r="98" spans="1:45" x14ac:dyDescent="0.2">
      <c r="A98" s="5" t="s">
        <v>1663</v>
      </c>
      <c r="B98" s="5" t="s">
        <v>1664</v>
      </c>
      <c r="C98" s="5" t="s">
        <v>1665</v>
      </c>
      <c r="D98" s="5" t="str">
        <f t="shared" si="1"/>
        <v>93</v>
      </c>
      <c r="E98" s="5" t="s">
        <v>1374</v>
      </c>
      <c r="F98" s="5" t="s">
        <v>1375</v>
      </c>
      <c r="G98" s="5" t="s">
        <v>1666</v>
      </c>
      <c r="H98" s="5" t="s">
        <v>320</v>
      </c>
      <c r="I98" s="5" t="s">
        <v>321</v>
      </c>
      <c r="J98" s="5" t="s">
        <v>1535</v>
      </c>
      <c r="K98" s="5" t="s">
        <v>279</v>
      </c>
      <c r="L98" s="5" t="s">
        <v>323</v>
      </c>
      <c r="M98" s="5" t="s">
        <v>324</v>
      </c>
      <c r="N98" s="5" t="s">
        <v>177</v>
      </c>
      <c r="O98" s="5" t="s">
        <v>1378</v>
      </c>
      <c r="P98" s="5" t="s">
        <v>1667</v>
      </c>
      <c r="Q98" s="5" t="s">
        <v>327</v>
      </c>
      <c r="R98" s="5" t="s">
        <v>327</v>
      </c>
      <c r="S98" s="5" t="s">
        <v>982</v>
      </c>
      <c r="T98" s="5" t="s">
        <v>983</v>
      </c>
      <c r="U98" s="5" t="s">
        <v>1380</v>
      </c>
      <c r="V98" s="5" t="s">
        <v>327</v>
      </c>
      <c r="W98" s="5" t="s">
        <v>610</v>
      </c>
      <c r="X98" s="5" t="s">
        <v>1298</v>
      </c>
      <c r="Y98" s="5" t="s">
        <v>327</v>
      </c>
      <c r="Z98" s="5" t="s">
        <v>333</v>
      </c>
      <c r="AA98" s="5" t="s">
        <v>650</v>
      </c>
      <c r="AB98" s="5" t="s">
        <v>492</v>
      </c>
      <c r="AC98" s="5" t="s">
        <v>1381</v>
      </c>
      <c r="AD98" s="5" t="s">
        <v>337</v>
      </c>
      <c r="AE98" s="5" t="s">
        <v>340</v>
      </c>
      <c r="AF98" s="5" t="s">
        <v>1382</v>
      </c>
      <c r="AG98" s="5" t="s">
        <v>340</v>
      </c>
      <c r="AH98" s="5" t="s">
        <v>1383</v>
      </c>
      <c r="AI98" s="5" t="s">
        <v>340</v>
      </c>
      <c r="AJ98" s="5" t="s">
        <v>340</v>
      </c>
      <c r="AK98" s="5" t="s">
        <v>327</v>
      </c>
      <c r="AL98" s="5" t="s">
        <v>1384</v>
      </c>
      <c r="AM98" s="5" t="s">
        <v>345</v>
      </c>
      <c r="AN98" s="5" t="s">
        <v>320</v>
      </c>
      <c r="AO98" s="5" t="s">
        <v>320</v>
      </c>
      <c r="AP98" s="5" t="s">
        <v>1385</v>
      </c>
      <c r="AQ98" s="5" t="s">
        <v>347</v>
      </c>
      <c r="AR98" s="5" t="s">
        <v>348</v>
      </c>
      <c r="AS98" s="5" t="s">
        <v>1385</v>
      </c>
    </row>
    <row r="99" spans="1:45" x14ac:dyDescent="0.2">
      <c r="A99" s="5" t="s">
        <v>1371</v>
      </c>
      <c r="B99" s="5" t="s">
        <v>1372</v>
      </c>
      <c r="C99" s="5" t="s">
        <v>1373</v>
      </c>
      <c r="D99" s="5" t="str">
        <f t="shared" si="1"/>
        <v>94</v>
      </c>
      <c r="E99" s="5" t="s">
        <v>1374</v>
      </c>
      <c r="F99" s="5" t="s">
        <v>1375</v>
      </c>
      <c r="G99" s="5" t="s">
        <v>1376</v>
      </c>
      <c r="H99" s="5" t="s">
        <v>320</v>
      </c>
      <c r="I99" s="5" t="s">
        <v>321</v>
      </c>
      <c r="J99" s="5" t="s">
        <v>1377</v>
      </c>
      <c r="K99" s="5" t="s">
        <v>279</v>
      </c>
      <c r="L99" s="5" t="s">
        <v>323</v>
      </c>
      <c r="M99" s="5" t="s">
        <v>324</v>
      </c>
      <c r="N99" s="5" t="s">
        <v>177</v>
      </c>
      <c r="O99" s="5" t="s">
        <v>1378</v>
      </c>
      <c r="P99" s="5" t="s">
        <v>1379</v>
      </c>
      <c r="Q99" s="5" t="s">
        <v>327</v>
      </c>
      <c r="R99" s="5" t="s">
        <v>327</v>
      </c>
      <c r="S99" s="5" t="s">
        <v>982</v>
      </c>
      <c r="T99" s="5" t="s">
        <v>983</v>
      </c>
      <c r="U99" s="5" t="s">
        <v>1380</v>
      </c>
      <c r="V99" s="5" t="s">
        <v>327</v>
      </c>
      <c r="W99" s="5" t="s">
        <v>610</v>
      </c>
      <c r="X99" s="5" t="s">
        <v>735</v>
      </c>
      <c r="Y99" s="5" t="s">
        <v>327</v>
      </c>
      <c r="Z99" s="5" t="s">
        <v>333</v>
      </c>
      <c r="AA99" s="5" t="s">
        <v>650</v>
      </c>
      <c r="AB99" s="5" t="s">
        <v>492</v>
      </c>
      <c r="AC99" s="5" t="s">
        <v>1381</v>
      </c>
      <c r="AD99" s="5" t="s">
        <v>337</v>
      </c>
      <c r="AE99" s="5" t="s">
        <v>340</v>
      </c>
      <c r="AF99" s="5" t="s">
        <v>1382</v>
      </c>
      <c r="AG99" s="5" t="s">
        <v>340</v>
      </c>
      <c r="AH99" s="5" t="s">
        <v>1383</v>
      </c>
      <c r="AI99" s="5" t="s">
        <v>340</v>
      </c>
      <c r="AJ99" s="5" t="s">
        <v>340</v>
      </c>
      <c r="AK99" s="5" t="s">
        <v>433</v>
      </c>
      <c r="AL99" s="5" t="s">
        <v>1384</v>
      </c>
      <c r="AM99" s="5" t="s">
        <v>345</v>
      </c>
      <c r="AN99" s="5" t="s">
        <v>320</v>
      </c>
      <c r="AO99" s="5" t="s">
        <v>320</v>
      </c>
      <c r="AP99" s="5" t="s">
        <v>1385</v>
      </c>
      <c r="AQ99" s="5" t="s">
        <v>347</v>
      </c>
      <c r="AR99" s="5" t="s">
        <v>348</v>
      </c>
      <c r="AS99" s="5" t="s">
        <v>1385</v>
      </c>
    </row>
    <row r="100" spans="1:45" hidden="1" x14ac:dyDescent="0.2">
      <c r="A100" s="5" t="s">
        <v>1403</v>
      </c>
      <c r="B100" s="5" t="s">
        <v>1387</v>
      </c>
      <c r="C100" s="5" t="s">
        <v>1404</v>
      </c>
      <c r="D100" s="5"/>
      <c r="E100" s="5" t="s">
        <v>1405</v>
      </c>
      <c r="F100" s="5" t="s">
        <v>1406</v>
      </c>
      <c r="G100" s="5" t="s">
        <v>1407</v>
      </c>
      <c r="H100" s="5" t="s">
        <v>320</v>
      </c>
      <c r="I100" s="5" t="s">
        <v>321</v>
      </c>
      <c r="J100" s="5" t="s">
        <v>1408</v>
      </c>
      <c r="K100" s="5" t="s">
        <v>279</v>
      </c>
      <c r="L100" s="5" t="s">
        <v>323</v>
      </c>
      <c r="M100" s="5" t="s">
        <v>324</v>
      </c>
      <c r="N100" s="5" t="s">
        <v>1409</v>
      </c>
      <c r="O100" s="5" t="s">
        <v>1410</v>
      </c>
      <c r="P100" s="5" t="s">
        <v>1411</v>
      </c>
      <c r="Q100" s="5" t="s">
        <v>1412</v>
      </c>
      <c r="R100" s="5" t="s">
        <v>327</v>
      </c>
      <c r="S100" s="5" t="s">
        <v>468</v>
      </c>
      <c r="T100" s="5" t="s">
        <v>1413</v>
      </c>
      <c r="U100" s="5" t="s">
        <v>1414</v>
      </c>
      <c r="V100" s="5" t="s">
        <v>327</v>
      </c>
      <c r="W100" s="5" t="s">
        <v>781</v>
      </c>
      <c r="X100" s="5" t="s">
        <v>841</v>
      </c>
      <c r="Y100" s="5" t="s">
        <v>327</v>
      </c>
      <c r="Z100" s="5" t="s">
        <v>333</v>
      </c>
      <c r="AA100" s="5" t="s">
        <v>550</v>
      </c>
      <c r="AB100" s="5" t="s">
        <v>388</v>
      </c>
      <c r="AC100" s="5" t="s">
        <v>1415</v>
      </c>
      <c r="AD100" s="5" t="s">
        <v>337</v>
      </c>
      <c r="AE100" s="5" t="s">
        <v>825</v>
      </c>
      <c r="AF100" s="5" t="s">
        <v>1416</v>
      </c>
      <c r="AG100" s="5" t="s">
        <v>1298</v>
      </c>
      <c r="AH100" s="5" t="s">
        <v>1298</v>
      </c>
      <c r="AI100" s="5" t="s">
        <v>1415</v>
      </c>
      <c r="AJ100" s="5" t="s">
        <v>591</v>
      </c>
      <c r="AK100" s="5" t="s">
        <v>1417</v>
      </c>
      <c r="AL100" s="5" t="s">
        <v>1418</v>
      </c>
      <c r="AM100" s="5" t="s">
        <v>345</v>
      </c>
      <c r="AN100" s="5" t="s">
        <v>320</v>
      </c>
      <c r="AO100" s="5" t="s">
        <v>320</v>
      </c>
      <c r="AP100" s="5" t="s">
        <v>1419</v>
      </c>
      <c r="AQ100" s="5" t="s">
        <v>457</v>
      </c>
      <c r="AR100" s="5" t="s">
        <v>348</v>
      </c>
      <c r="AS100" s="5" t="s">
        <v>1419</v>
      </c>
    </row>
    <row r="101" spans="1:45" hidden="1" x14ac:dyDescent="0.2">
      <c r="A101" s="5" t="s">
        <v>1420</v>
      </c>
      <c r="B101" s="5" t="s">
        <v>1421</v>
      </c>
      <c r="C101" s="5" t="s">
        <v>1422</v>
      </c>
      <c r="D101" s="5"/>
      <c r="E101" s="5" t="s">
        <v>1423</v>
      </c>
      <c r="F101" s="5" t="s">
        <v>1424</v>
      </c>
      <c r="G101" s="5" t="s">
        <v>1425</v>
      </c>
      <c r="H101" s="5" t="s">
        <v>320</v>
      </c>
      <c r="I101" s="5" t="s">
        <v>321</v>
      </c>
      <c r="J101" s="5" t="s">
        <v>1426</v>
      </c>
      <c r="K101" s="5" t="s">
        <v>279</v>
      </c>
      <c r="L101" s="5" t="s">
        <v>323</v>
      </c>
      <c r="M101" s="5" t="s">
        <v>324</v>
      </c>
      <c r="N101" s="5" t="s">
        <v>1427</v>
      </c>
      <c r="O101" s="5" t="s">
        <v>1428</v>
      </c>
      <c r="P101" s="5" t="s">
        <v>1429</v>
      </c>
      <c r="Q101" s="5" t="s">
        <v>1430</v>
      </c>
      <c r="R101" s="5" t="s">
        <v>327</v>
      </c>
      <c r="S101" s="5" t="s">
        <v>468</v>
      </c>
      <c r="T101" s="5" t="s">
        <v>1431</v>
      </c>
      <c r="U101" s="5" t="s">
        <v>1432</v>
      </c>
      <c r="V101" s="5" t="s">
        <v>327</v>
      </c>
      <c r="W101" s="5" t="s">
        <v>511</v>
      </c>
      <c r="X101" s="5" t="s">
        <v>1170</v>
      </c>
      <c r="Y101" s="5" t="s">
        <v>327</v>
      </c>
      <c r="Z101" s="5" t="s">
        <v>333</v>
      </c>
      <c r="AA101" s="5" t="s">
        <v>334</v>
      </c>
      <c r="AB101" s="5" t="s">
        <v>1433</v>
      </c>
      <c r="AC101" s="5" t="s">
        <v>1434</v>
      </c>
      <c r="AD101" s="5" t="s">
        <v>337</v>
      </c>
      <c r="AE101" s="5" t="s">
        <v>1435</v>
      </c>
      <c r="AF101" s="5" t="s">
        <v>1436</v>
      </c>
      <c r="AG101" s="5" t="s">
        <v>1170</v>
      </c>
      <c r="AH101" s="5" t="s">
        <v>1170</v>
      </c>
      <c r="AI101" s="5" t="s">
        <v>1434</v>
      </c>
      <c r="AJ101" s="5" t="s">
        <v>477</v>
      </c>
      <c r="AK101" s="5" t="s">
        <v>963</v>
      </c>
      <c r="AL101" s="5" t="s">
        <v>1437</v>
      </c>
      <c r="AM101" s="5" t="s">
        <v>345</v>
      </c>
      <c r="AN101" s="5" t="s">
        <v>320</v>
      </c>
      <c r="AO101" s="5" t="s">
        <v>320</v>
      </c>
      <c r="AP101" s="5" t="s">
        <v>1438</v>
      </c>
      <c r="AQ101" s="5" t="s">
        <v>457</v>
      </c>
      <c r="AR101" s="5" t="s">
        <v>348</v>
      </c>
      <c r="AS101" s="5" t="s">
        <v>1438</v>
      </c>
    </row>
    <row r="102" spans="1:45" hidden="1" x14ac:dyDescent="0.2">
      <c r="A102" s="5" t="s">
        <v>1439</v>
      </c>
      <c r="B102" s="5" t="s">
        <v>1440</v>
      </c>
      <c r="C102" s="5" t="s">
        <v>1441</v>
      </c>
      <c r="D102" s="5"/>
      <c r="E102" s="5" t="s">
        <v>1442</v>
      </c>
      <c r="F102" s="5" t="s">
        <v>1443</v>
      </c>
      <c r="G102" s="5" t="s">
        <v>1444</v>
      </c>
      <c r="H102" s="5" t="s">
        <v>320</v>
      </c>
      <c r="I102" s="5" t="s">
        <v>321</v>
      </c>
      <c r="J102" s="5" t="s">
        <v>1445</v>
      </c>
      <c r="K102" s="5" t="s">
        <v>279</v>
      </c>
      <c r="L102" s="5" t="s">
        <v>323</v>
      </c>
      <c r="M102" s="5" t="s">
        <v>324</v>
      </c>
      <c r="N102" s="5" t="s">
        <v>1446</v>
      </c>
      <c r="O102" s="5" t="s">
        <v>1447</v>
      </c>
      <c r="P102" s="5" t="s">
        <v>1448</v>
      </c>
      <c r="Q102" s="5" t="s">
        <v>327</v>
      </c>
      <c r="R102" s="5" t="s">
        <v>1449</v>
      </c>
      <c r="S102" s="5" t="s">
        <v>468</v>
      </c>
      <c r="T102" s="5" t="s">
        <v>1431</v>
      </c>
      <c r="U102" s="5" t="s">
        <v>1450</v>
      </c>
      <c r="V102" s="5" t="s">
        <v>327</v>
      </c>
      <c r="W102" s="5" t="s">
        <v>748</v>
      </c>
      <c r="X102" s="5" t="s">
        <v>782</v>
      </c>
      <c r="Y102" s="5" t="s">
        <v>327</v>
      </c>
      <c r="Z102" s="5" t="s">
        <v>333</v>
      </c>
      <c r="AA102" s="5" t="s">
        <v>1451</v>
      </c>
      <c r="AB102" s="5" t="s">
        <v>1452</v>
      </c>
      <c r="AC102" s="5" t="s">
        <v>367</v>
      </c>
      <c r="AD102" s="5" t="s">
        <v>337</v>
      </c>
      <c r="AE102" s="5" t="s">
        <v>822</v>
      </c>
      <c r="AF102" s="5" t="s">
        <v>1453</v>
      </c>
      <c r="AG102" s="5" t="s">
        <v>340</v>
      </c>
      <c r="AH102" s="5" t="s">
        <v>1454</v>
      </c>
      <c r="AI102" s="5" t="s">
        <v>367</v>
      </c>
      <c r="AJ102" s="5" t="s">
        <v>610</v>
      </c>
      <c r="AK102" s="5" t="s">
        <v>1455</v>
      </c>
      <c r="AL102" s="5" t="s">
        <v>1456</v>
      </c>
      <c r="AM102" s="5" t="s">
        <v>345</v>
      </c>
      <c r="AN102" s="5" t="s">
        <v>320</v>
      </c>
      <c r="AO102" s="5" t="s">
        <v>320</v>
      </c>
      <c r="AP102" s="5" t="s">
        <v>1457</v>
      </c>
      <c r="AQ102" s="5" t="s">
        <v>457</v>
      </c>
      <c r="AR102" s="5" t="s">
        <v>348</v>
      </c>
      <c r="AS102" s="5" t="s">
        <v>1457</v>
      </c>
    </row>
    <row r="103" spans="1:45" hidden="1" x14ac:dyDescent="0.2">
      <c r="A103" s="5" t="s">
        <v>1458</v>
      </c>
      <c r="B103" s="5" t="s">
        <v>1440</v>
      </c>
      <c r="C103" s="5" t="s">
        <v>1459</v>
      </c>
      <c r="D103" s="5"/>
      <c r="E103" s="5" t="s">
        <v>1460</v>
      </c>
      <c r="F103" s="5" t="s">
        <v>1461</v>
      </c>
      <c r="G103" s="5" t="s">
        <v>1462</v>
      </c>
      <c r="H103" s="5" t="s">
        <v>320</v>
      </c>
      <c r="I103" s="5" t="s">
        <v>321</v>
      </c>
      <c r="J103" s="5" t="s">
        <v>1463</v>
      </c>
      <c r="K103" s="5" t="s">
        <v>279</v>
      </c>
      <c r="L103" s="5" t="s">
        <v>323</v>
      </c>
      <c r="M103" s="5" t="s">
        <v>324</v>
      </c>
      <c r="N103" s="5" t="s">
        <v>1427</v>
      </c>
      <c r="O103" s="5" t="s">
        <v>402</v>
      </c>
      <c r="P103" s="5" t="s">
        <v>1464</v>
      </c>
      <c r="Q103" s="5" t="s">
        <v>1465</v>
      </c>
      <c r="R103" s="5" t="s">
        <v>327</v>
      </c>
      <c r="S103" s="5" t="s">
        <v>468</v>
      </c>
      <c r="T103" s="5" t="s">
        <v>1466</v>
      </c>
      <c r="U103" s="5" t="s">
        <v>1467</v>
      </c>
      <c r="V103" s="5" t="s">
        <v>327</v>
      </c>
      <c r="W103" s="5" t="s">
        <v>1038</v>
      </c>
      <c r="X103" s="5" t="s">
        <v>609</v>
      </c>
      <c r="Y103" s="5" t="s">
        <v>327</v>
      </c>
      <c r="Z103" s="5" t="s">
        <v>333</v>
      </c>
      <c r="AA103" s="5" t="s">
        <v>334</v>
      </c>
      <c r="AB103" s="5" t="s">
        <v>408</v>
      </c>
      <c r="AC103" s="5" t="s">
        <v>1468</v>
      </c>
      <c r="AD103" s="5" t="s">
        <v>337</v>
      </c>
      <c r="AE103" s="5" t="s">
        <v>1469</v>
      </c>
      <c r="AF103" s="5" t="s">
        <v>1470</v>
      </c>
      <c r="AG103" s="5" t="s">
        <v>1471</v>
      </c>
      <c r="AH103" s="5" t="s">
        <v>1471</v>
      </c>
      <c r="AI103" s="5" t="s">
        <v>1468</v>
      </c>
      <c r="AJ103" s="5" t="s">
        <v>342</v>
      </c>
      <c r="AK103" s="5" t="s">
        <v>1472</v>
      </c>
      <c r="AL103" s="5" t="s">
        <v>1473</v>
      </c>
      <c r="AM103" s="5" t="s">
        <v>345</v>
      </c>
      <c r="AN103" s="5" t="s">
        <v>320</v>
      </c>
      <c r="AO103" s="5" t="s">
        <v>320</v>
      </c>
      <c r="AP103" s="5" t="s">
        <v>1474</v>
      </c>
      <c r="AQ103" s="5" t="s">
        <v>499</v>
      </c>
      <c r="AR103" s="5" t="s">
        <v>348</v>
      </c>
      <c r="AS103" s="5" t="s">
        <v>1474</v>
      </c>
    </row>
    <row r="104" spans="1:45" hidden="1" x14ac:dyDescent="0.2">
      <c r="A104" s="5" t="s">
        <v>1475</v>
      </c>
      <c r="B104" s="5" t="s">
        <v>1476</v>
      </c>
      <c r="C104" s="5" t="s">
        <v>1477</v>
      </c>
      <c r="D104" s="5"/>
      <c r="E104" s="5" t="s">
        <v>1478</v>
      </c>
      <c r="F104" s="5" t="s">
        <v>1479</v>
      </c>
      <c r="G104" s="5" t="s">
        <v>1480</v>
      </c>
      <c r="H104" s="5" t="s">
        <v>887</v>
      </c>
      <c r="I104" s="5" t="s">
        <v>321</v>
      </c>
      <c r="J104" s="5" t="s">
        <v>1481</v>
      </c>
      <c r="K104" s="5" t="s">
        <v>279</v>
      </c>
      <c r="L104" s="5" t="s">
        <v>323</v>
      </c>
      <c r="M104" s="5" t="s">
        <v>327</v>
      </c>
      <c r="N104" s="5" t="s">
        <v>1409</v>
      </c>
      <c r="O104" s="5" t="s">
        <v>423</v>
      </c>
      <c r="P104" s="5" t="s">
        <v>1482</v>
      </c>
      <c r="Q104" s="5" t="s">
        <v>327</v>
      </c>
      <c r="R104" s="5" t="s">
        <v>327</v>
      </c>
      <c r="S104" s="5" t="s">
        <v>327</v>
      </c>
      <c r="T104" s="5" t="s">
        <v>1483</v>
      </c>
      <c r="U104" s="5" t="s">
        <v>1484</v>
      </c>
      <c r="V104" s="5" t="s">
        <v>327</v>
      </c>
      <c r="W104" s="5" t="s">
        <v>1485</v>
      </c>
      <c r="X104" s="5" t="s">
        <v>1217</v>
      </c>
      <c r="Y104" s="5" t="s">
        <v>327</v>
      </c>
      <c r="Z104" s="5" t="s">
        <v>333</v>
      </c>
      <c r="AA104" s="5" t="s">
        <v>334</v>
      </c>
      <c r="AB104" s="5" t="s">
        <v>429</v>
      </c>
      <c r="AC104" s="5" t="s">
        <v>1486</v>
      </c>
      <c r="AD104" s="5" t="s">
        <v>337</v>
      </c>
      <c r="AE104" s="5" t="s">
        <v>1487</v>
      </c>
      <c r="AF104" s="5" t="s">
        <v>1488</v>
      </c>
      <c r="AG104" s="5" t="s">
        <v>1241</v>
      </c>
      <c r="AH104" s="5" t="s">
        <v>1241</v>
      </c>
      <c r="AI104" s="5" t="s">
        <v>1489</v>
      </c>
      <c r="AJ104" s="5" t="s">
        <v>1007</v>
      </c>
      <c r="AK104" s="5" t="s">
        <v>327</v>
      </c>
      <c r="AL104" s="5" t="s">
        <v>1490</v>
      </c>
      <c r="AM104" s="5" t="s">
        <v>345</v>
      </c>
      <c r="AN104" s="5" t="s">
        <v>1491</v>
      </c>
      <c r="AO104" s="5" t="s">
        <v>320</v>
      </c>
      <c r="AP104" s="5" t="s">
        <v>1492</v>
      </c>
      <c r="AQ104" s="5" t="s">
        <v>457</v>
      </c>
      <c r="AR104" s="5" t="s">
        <v>348</v>
      </c>
      <c r="AS104" s="5" t="s">
        <v>1492</v>
      </c>
    </row>
    <row r="105" spans="1:45" hidden="1" x14ac:dyDescent="0.2">
      <c r="A105" s="5" t="s">
        <v>1516</v>
      </c>
      <c r="B105" s="5" t="s">
        <v>1517</v>
      </c>
      <c r="C105" s="5" t="s">
        <v>1518</v>
      </c>
      <c r="D105" s="5"/>
      <c r="E105" s="5" t="s">
        <v>1519</v>
      </c>
      <c r="F105" s="5" t="s">
        <v>1520</v>
      </c>
      <c r="G105" s="5" t="s">
        <v>1521</v>
      </c>
      <c r="H105" s="5" t="s">
        <v>320</v>
      </c>
      <c r="I105" s="5" t="s">
        <v>321</v>
      </c>
      <c r="J105" s="5" t="s">
        <v>1522</v>
      </c>
      <c r="K105" s="5" t="s">
        <v>279</v>
      </c>
      <c r="L105" s="5" t="s">
        <v>323</v>
      </c>
      <c r="M105" s="5" t="s">
        <v>324</v>
      </c>
      <c r="N105" s="5" t="s">
        <v>1499</v>
      </c>
      <c r="O105" s="5" t="s">
        <v>1128</v>
      </c>
      <c r="P105" s="5" t="s">
        <v>327</v>
      </c>
      <c r="Q105" s="5" t="s">
        <v>1501</v>
      </c>
      <c r="R105" s="5" t="s">
        <v>327</v>
      </c>
      <c r="S105" s="5" t="s">
        <v>1502</v>
      </c>
      <c r="T105" s="5" t="s">
        <v>1503</v>
      </c>
      <c r="U105" s="5" t="s">
        <v>1504</v>
      </c>
      <c r="V105" s="5" t="s">
        <v>327</v>
      </c>
      <c r="W105" s="5" t="s">
        <v>1243</v>
      </c>
      <c r="X105" s="5" t="s">
        <v>985</v>
      </c>
      <c r="Y105" s="5" t="s">
        <v>1523</v>
      </c>
      <c r="Z105" s="5" t="s">
        <v>333</v>
      </c>
      <c r="AA105" s="5" t="s">
        <v>334</v>
      </c>
      <c r="AB105" s="5" t="s">
        <v>408</v>
      </c>
      <c r="AC105" s="5" t="s">
        <v>1524</v>
      </c>
      <c r="AD105" s="5" t="s">
        <v>337</v>
      </c>
      <c r="AE105" s="5" t="s">
        <v>1525</v>
      </c>
      <c r="AF105" s="5" t="s">
        <v>1526</v>
      </c>
      <c r="AG105" s="5" t="s">
        <v>942</v>
      </c>
      <c r="AH105" s="5" t="s">
        <v>942</v>
      </c>
      <c r="AI105" s="5" t="s">
        <v>1524</v>
      </c>
      <c r="AJ105" s="5" t="s">
        <v>972</v>
      </c>
      <c r="AK105" s="5" t="s">
        <v>692</v>
      </c>
      <c r="AL105" s="5" t="s">
        <v>1527</v>
      </c>
      <c r="AM105" s="5" t="s">
        <v>345</v>
      </c>
      <c r="AN105" s="5" t="s">
        <v>320</v>
      </c>
      <c r="AO105" s="5" t="s">
        <v>320</v>
      </c>
      <c r="AP105" s="5" t="s">
        <v>1528</v>
      </c>
      <c r="AQ105" s="5" t="s">
        <v>347</v>
      </c>
      <c r="AR105" s="5" t="s">
        <v>348</v>
      </c>
      <c r="AS105" s="5" t="s">
        <v>1528</v>
      </c>
    </row>
    <row r="106" spans="1:45" hidden="1" x14ac:dyDescent="0.2">
      <c r="A106" s="5" t="s">
        <v>1493</v>
      </c>
      <c r="B106" s="5" t="s">
        <v>1494</v>
      </c>
      <c r="C106" s="5" t="s">
        <v>1495</v>
      </c>
      <c r="D106" s="5"/>
      <c r="E106" s="5" t="s">
        <v>1496</v>
      </c>
      <c r="F106" s="5" t="s">
        <v>1497</v>
      </c>
      <c r="G106" s="5" t="s">
        <v>1498</v>
      </c>
      <c r="H106" s="5" t="s">
        <v>320</v>
      </c>
      <c r="I106" s="5" t="s">
        <v>321</v>
      </c>
      <c r="J106" s="5" t="s">
        <v>1191</v>
      </c>
      <c r="K106" s="5" t="s">
        <v>279</v>
      </c>
      <c r="L106" s="5" t="s">
        <v>323</v>
      </c>
      <c r="M106" s="5" t="s">
        <v>324</v>
      </c>
      <c r="N106" s="5" t="s">
        <v>1499</v>
      </c>
      <c r="O106" s="5" t="s">
        <v>1128</v>
      </c>
      <c r="P106" s="5" t="s">
        <v>1500</v>
      </c>
      <c r="Q106" s="5" t="s">
        <v>1501</v>
      </c>
      <c r="R106" s="5" t="s">
        <v>327</v>
      </c>
      <c r="S106" s="5" t="s">
        <v>1502</v>
      </c>
      <c r="T106" s="5" t="s">
        <v>1503</v>
      </c>
      <c r="U106" s="5" t="s">
        <v>1504</v>
      </c>
      <c r="V106" s="5" t="s">
        <v>327</v>
      </c>
      <c r="W106" s="5" t="s">
        <v>371</v>
      </c>
      <c r="X106" s="5" t="s">
        <v>1505</v>
      </c>
      <c r="Y106" s="5" t="s">
        <v>1506</v>
      </c>
      <c r="Z106" s="5" t="s">
        <v>333</v>
      </c>
      <c r="AA106" s="5" t="s">
        <v>334</v>
      </c>
      <c r="AB106" s="5" t="s">
        <v>408</v>
      </c>
      <c r="AC106" s="5" t="s">
        <v>1507</v>
      </c>
      <c r="AD106" s="5" t="s">
        <v>337</v>
      </c>
      <c r="AE106" s="5" t="s">
        <v>1508</v>
      </c>
      <c r="AF106" s="5" t="s">
        <v>1509</v>
      </c>
      <c r="AG106" s="5" t="s">
        <v>428</v>
      </c>
      <c r="AH106" s="5" t="s">
        <v>428</v>
      </c>
      <c r="AI106" s="5" t="s">
        <v>1507</v>
      </c>
      <c r="AJ106" s="5" t="s">
        <v>1217</v>
      </c>
      <c r="AK106" s="5" t="s">
        <v>595</v>
      </c>
      <c r="AL106" s="5" t="s">
        <v>1510</v>
      </c>
      <c r="AM106" s="5" t="s">
        <v>345</v>
      </c>
      <c r="AN106" s="5" t="s">
        <v>320</v>
      </c>
      <c r="AO106" s="5" t="s">
        <v>320</v>
      </c>
      <c r="AP106" s="5" t="s">
        <v>1511</v>
      </c>
      <c r="AQ106" s="5" t="s">
        <v>347</v>
      </c>
      <c r="AR106" s="5" t="s">
        <v>348</v>
      </c>
      <c r="AS106" s="5" t="s">
        <v>1511</v>
      </c>
    </row>
    <row r="107" spans="1:45" hidden="1" x14ac:dyDescent="0.2">
      <c r="A107" s="5" t="s">
        <v>1512</v>
      </c>
      <c r="B107" s="5" t="s">
        <v>1494</v>
      </c>
      <c r="C107" s="5" t="s">
        <v>1513</v>
      </c>
      <c r="D107" s="5"/>
      <c r="E107" s="5" t="s">
        <v>1496</v>
      </c>
      <c r="F107" s="5" t="s">
        <v>1497</v>
      </c>
      <c r="G107" s="5" t="s">
        <v>1514</v>
      </c>
      <c r="H107" s="5" t="s">
        <v>320</v>
      </c>
      <c r="I107" s="5" t="s">
        <v>321</v>
      </c>
      <c r="J107" s="5" t="s">
        <v>361</v>
      </c>
      <c r="K107" s="5" t="s">
        <v>279</v>
      </c>
      <c r="L107" s="5" t="s">
        <v>323</v>
      </c>
      <c r="M107" s="5" t="s">
        <v>324</v>
      </c>
      <c r="N107" s="5" t="s">
        <v>1499</v>
      </c>
      <c r="O107" s="5" t="s">
        <v>1128</v>
      </c>
      <c r="P107" s="5" t="s">
        <v>1515</v>
      </c>
      <c r="Q107" s="5" t="s">
        <v>1501</v>
      </c>
      <c r="R107" s="5" t="s">
        <v>327</v>
      </c>
      <c r="S107" s="5" t="s">
        <v>1502</v>
      </c>
      <c r="T107" s="5" t="s">
        <v>1503</v>
      </c>
      <c r="U107" s="5" t="s">
        <v>1504</v>
      </c>
      <c r="V107" s="5" t="s">
        <v>327</v>
      </c>
      <c r="W107" s="5" t="s">
        <v>371</v>
      </c>
      <c r="X107" s="5" t="s">
        <v>822</v>
      </c>
      <c r="Y107" s="5" t="s">
        <v>1506</v>
      </c>
      <c r="Z107" s="5" t="s">
        <v>333</v>
      </c>
      <c r="AA107" s="5" t="s">
        <v>334</v>
      </c>
      <c r="AB107" s="5" t="s">
        <v>408</v>
      </c>
      <c r="AC107" s="5" t="s">
        <v>1507</v>
      </c>
      <c r="AD107" s="5" t="s">
        <v>337</v>
      </c>
      <c r="AE107" s="5" t="s">
        <v>1508</v>
      </c>
      <c r="AF107" s="5" t="s">
        <v>1509</v>
      </c>
      <c r="AG107" s="5" t="s">
        <v>428</v>
      </c>
      <c r="AH107" s="5" t="s">
        <v>428</v>
      </c>
      <c r="AI107" s="5" t="s">
        <v>1507</v>
      </c>
      <c r="AJ107" s="5" t="s">
        <v>1217</v>
      </c>
      <c r="AK107" s="5" t="s">
        <v>595</v>
      </c>
      <c r="AL107" s="5" t="s">
        <v>1510</v>
      </c>
      <c r="AM107" s="5" t="s">
        <v>345</v>
      </c>
      <c r="AN107" s="5" t="s">
        <v>320</v>
      </c>
      <c r="AO107" s="5" t="s">
        <v>320</v>
      </c>
      <c r="AP107" s="5" t="s">
        <v>1511</v>
      </c>
      <c r="AQ107" s="5" t="s">
        <v>347</v>
      </c>
      <c r="AR107" s="5" t="s">
        <v>348</v>
      </c>
      <c r="AS107" s="5" t="s">
        <v>1511</v>
      </c>
    </row>
  </sheetData>
  <autoFilter ref="A2:AS107">
    <filterColumn colId="2">
      <customFilters>
        <customFilter val="*TT55*"/>
      </customFilters>
    </filterColumn>
    <sortState ref="A3:AR107">
      <sortCondition ref="C2:C107"/>
    </sortState>
  </autoFilter>
  <mergeCells count="1">
    <mergeCell ref="A1:AS1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current_VS_future_VS_RTD_VS_Tst</vt:lpstr>
      <vt:lpstr>TstLots-TSF3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2015-11-13T00:47:38Z</dcterms:created>
  <dcterms:modified xsi:type="dcterms:W3CDTF">2015-11-13T01:13:14Z</dcterms:modified>
</cp:coreProperties>
</file>