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9780"/>
  </bookViews>
  <sheets>
    <sheet name="Analysis" sheetId="2" r:id="rId1"/>
    <sheet name="summary_plan - nss" sheetId="1" r:id="rId2"/>
  </sheets>
  <calcPr calcId="145621"/>
</workbook>
</file>

<file path=xl/calcChain.xml><?xml version="1.0" encoding="utf-8"?>
<calcChain xmlns="http://schemas.openxmlformats.org/spreadsheetml/2006/main">
  <c r="C6" i="2" l="1"/>
  <c r="U108" i="1"/>
  <c r="X108" i="1"/>
  <c r="W108" i="1"/>
  <c r="V108" i="1"/>
</calcChain>
</file>

<file path=xl/sharedStrings.xml><?xml version="1.0" encoding="utf-8"?>
<sst xmlns="http://schemas.openxmlformats.org/spreadsheetml/2006/main" count="862" uniqueCount="297">
  <si>
    <t>Tester</t>
  </si>
  <si>
    <t>TesterConfig</t>
  </si>
  <si>
    <t>PackageSize</t>
  </si>
  <si>
    <t>Initial_LoadBoard</t>
  </si>
  <si>
    <t>Optimizer_LoadBoard</t>
  </si>
  <si>
    <t>N_Lots</t>
  </si>
  <si>
    <t>SUM_QTY</t>
  </si>
  <si>
    <t>ChangeOver</t>
  </si>
  <si>
    <t>SUM_PPH</t>
  </si>
  <si>
    <t>Hours</t>
  </si>
  <si>
    <t>PKGTYPE</t>
  </si>
  <si>
    <t>PIN</t>
  </si>
  <si>
    <t>CAP_PER_DAY</t>
  </si>
  <si>
    <t>WIP_POST_WB</t>
  </si>
  <si>
    <t>WIP_FT1</t>
  </si>
  <si>
    <t>WIP_FT2</t>
  </si>
  <si>
    <t>POST_WB_QUEUE</t>
  </si>
  <si>
    <t>TEST_QUEUE_FT1</t>
  </si>
  <si>
    <t>TEST_QUEUE_FT2</t>
  </si>
  <si>
    <t>TOTAL_WIP</t>
  </si>
  <si>
    <t>CLFTEA10</t>
  </si>
  <si>
    <t>ETS-1M-64</t>
  </si>
  <si>
    <t>3X3</t>
  </si>
  <si>
    <t xml:space="preserve">6514600A                                     </t>
  </si>
  <si>
    <t>6548821B</t>
  </si>
  <si>
    <t>STRIP</t>
  </si>
  <si>
    <t xml:space="preserve">RGTST        </t>
  </si>
  <si>
    <t>CLFTEA11</t>
  </si>
  <si>
    <t>ETS-2-64</t>
  </si>
  <si>
    <t>4X4</t>
  </si>
  <si>
    <t xml:space="preserve">6525585A                                     </t>
  </si>
  <si>
    <t>6525585A</t>
  </si>
  <si>
    <t>NULL</t>
  </si>
  <si>
    <t>CLFTEA12</t>
  </si>
  <si>
    <t>3.5X3.5</t>
  </si>
  <si>
    <t xml:space="preserve">6487925B                                     </t>
  </si>
  <si>
    <t>6487925B</t>
  </si>
  <si>
    <t>CLFTEA13</t>
  </si>
  <si>
    <t>6X6</t>
  </si>
  <si>
    <t xml:space="preserve">ASM4198                                      </t>
  </si>
  <si>
    <t>6479550B</t>
  </si>
  <si>
    <t xml:space="preserve">STD  </t>
  </si>
  <si>
    <t xml:space="preserve">RHH          </t>
  </si>
  <si>
    <t>CLFTEA14</t>
  </si>
  <si>
    <t xml:space="preserve">6512615D                                     </t>
  </si>
  <si>
    <t>6512615D</t>
  </si>
  <si>
    <t xml:space="preserve">RGR300       </t>
  </si>
  <si>
    <t>CLFTEA15</t>
  </si>
  <si>
    <t>ETS-S-64</t>
  </si>
  <si>
    <t>2.5X2.5</t>
  </si>
  <si>
    <t xml:space="preserve">6510697B                                     </t>
  </si>
  <si>
    <t>6497193A</t>
  </si>
  <si>
    <t xml:space="preserve">DSKST        </t>
  </si>
  <si>
    <t>CLFTEA17</t>
  </si>
  <si>
    <t>ETS-0-64</t>
  </si>
  <si>
    <t xml:space="preserve">6544279B                                     </t>
  </si>
  <si>
    <t>6506370A</t>
  </si>
  <si>
    <t xml:space="preserve">DSKST300     </t>
  </si>
  <si>
    <t>6505620C</t>
  </si>
  <si>
    <t xml:space="preserve">DRC          </t>
  </si>
  <si>
    <t>CLFTEA18</t>
  </si>
  <si>
    <t>ETS-2M-64</t>
  </si>
  <si>
    <t>5X5</t>
  </si>
  <si>
    <t xml:space="preserve">6513476C                                     </t>
  </si>
  <si>
    <t>6513476C</t>
  </si>
  <si>
    <t xml:space="preserve">RHB          </t>
  </si>
  <si>
    <t>CLFTEA19</t>
  </si>
  <si>
    <t xml:space="preserve">6526546B                                     </t>
  </si>
  <si>
    <t>6471907A</t>
  </si>
  <si>
    <t xml:space="preserve">DRCLLF       </t>
  </si>
  <si>
    <t>CLFTEA20</t>
  </si>
  <si>
    <t xml:space="preserve">6528917C                                     </t>
  </si>
  <si>
    <t>6525239A</t>
  </si>
  <si>
    <t xml:space="preserve">RTE          </t>
  </si>
  <si>
    <t>CLFTEA22</t>
  </si>
  <si>
    <t xml:space="preserve">6489159B                                     </t>
  </si>
  <si>
    <t>CLFTEA23</t>
  </si>
  <si>
    <t>6X5</t>
  </si>
  <si>
    <t xml:space="preserve">6522167C                                     </t>
  </si>
  <si>
    <t>6522167C</t>
  </si>
  <si>
    <t xml:space="preserve">CLIP </t>
  </si>
  <si>
    <t xml:space="preserve">DQPCLIP      </t>
  </si>
  <si>
    <t>CLFTEA24</t>
  </si>
  <si>
    <t>ETM-2-64</t>
  </si>
  <si>
    <t>2X2</t>
  </si>
  <si>
    <t xml:space="preserve">6575258A                                     </t>
  </si>
  <si>
    <t>6514765A</t>
  </si>
  <si>
    <t xml:space="preserve">DRVST300     </t>
  </si>
  <si>
    <t>3X2</t>
  </si>
  <si>
    <t>6545098B</t>
  </si>
  <si>
    <t xml:space="preserve">DQCST        </t>
  </si>
  <si>
    <t>CLFTEA25</t>
  </si>
  <si>
    <t>CLFTEA26</t>
  </si>
  <si>
    <t xml:space="preserve">6515577B                                     </t>
  </si>
  <si>
    <t>6524040A</t>
  </si>
  <si>
    <t xml:space="preserve">RTE300       </t>
  </si>
  <si>
    <t>4.5X3.5</t>
  </si>
  <si>
    <t>6578688B</t>
  </si>
  <si>
    <t xml:space="preserve">DPC          </t>
  </si>
  <si>
    <t>6516394A</t>
  </si>
  <si>
    <t>CLFTEA27</t>
  </si>
  <si>
    <t xml:space="preserve">6512302B                                     </t>
  </si>
  <si>
    <t>6512302B</t>
  </si>
  <si>
    <t xml:space="preserve">DRB300       </t>
  </si>
  <si>
    <t>CLFTEA29</t>
  </si>
  <si>
    <t>CLFTEA3</t>
  </si>
  <si>
    <t>CLFTEA30</t>
  </si>
  <si>
    <t xml:space="preserve">6575577B                                     </t>
  </si>
  <si>
    <t>6575577B</t>
  </si>
  <si>
    <t xml:space="preserve">RGT          </t>
  </si>
  <si>
    <t>CLFTEA31</t>
  </si>
  <si>
    <t>CLFTEA32</t>
  </si>
  <si>
    <t>ETS-2-128</t>
  </si>
  <si>
    <t xml:space="preserve">6530035A                                     </t>
  </si>
  <si>
    <t>6530035A</t>
  </si>
  <si>
    <t xml:space="preserve">DSC300ST     </t>
  </si>
  <si>
    <t>6555551A</t>
  </si>
  <si>
    <t xml:space="preserve">RGW300       </t>
  </si>
  <si>
    <t>CLFTEA33</t>
  </si>
  <si>
    <t xml:space="preserve">6487839B                                     </t>
  </si>
  <si>
    <t>6487839B</t>
  </si>
  <si>
    <t xml:space="preserve">RTV          </t>
  </si>
  <si>
    <t>CLFTEA34</t>
  </si>
  <si>
    <t>6518648B</t>
  </si>
  <si>
    <t xml:space="preserve">RHA300       </t>
  </si>
  <si>
    <t>CLFTEA35</t>
  </si>
  <si>
    <t xml:space="preserve">6516394A                                     </t>
  </si>
  <si>
    <t xml:space="preserve">RGT300LLF    </t>
  </si>
  <si>
    <t>CLFTEA36</t>
  </si>
  <si>
    <t xml:space="preserve">6570774A                                     </t>
  </si>
  <si>
    <t>6576907B</t>
  </si>
  <si>
    <t xml:space="preserve">DSGST        </t>
  </si>
  <si>
    <t>CLFTEA37</t>
  </si>
  <si>
    <t xml:space="preserve">6506370A                                     </t>
  </si>
  <si>
    <t>6510697B</t>
  </si>
  <si>
    <t xml:space="preserve">RGELLF       </t>
  </si>
  <si>
    <t>CLFTEA38</t>
  </si>
  <si>
    <t xml:space="preserve">RGE300LLF    </t>
  </si>
  <si>
    <t>6493741B</t>
  </si>
  <si>
    <t xml:space="preserve">DRC300LLF    </t>
  </si>
  <si>
    <t>6546196A</t>
  </si>
  <si>
    <t xml:space="preserve">RTE300ST     </t>
  </si>
  <si>
    <t>CLFTEA39</t>
  </si>
  <si>
    <t>7X5</t>
  </si>
  <si>
    <t xml:space="preserve">6522503A                                     </t>
  </si>
  <si>
    <t>6522503A</t>
  </si>
  <si>
    <t xml:space="preserve">RVFCLIP      </t>
  </si>
  <si>
    <t>CLFTEA40</t>
  </si>
  <si>
    <t>ETM-4-128</t>
  </si>
  <si>
    <t xml:space="preserve">6570166B                                     </t>
  </si>
  <si>
    <t>6570166B</t>
  </si>
  <si>
    <t xml:space="preserve">RSL300       </t>
  </si>
  <si>
    <t>CLFTEA41</t>
  </si>
  <si>
    <t xml:space="preserve">6493741B                                     </t>
  </si>
  <si>
    <t>CLFTEA43</t>
  </si>
  <si>
    <t xml:space="preserve">6546054A                                     </t>
  </si>
  <si>
    <t>CLFTEA44</t>
  </si>
  <si>
    <t xml:space="preserve">6514558B                                     </t>
  </si>
  <si>
    <t>6514558B</t>
  </si>
  <si>
    <t xml:space="preserve">RGFMCM300    </t>
  </si>
  <si>
    <t>CLFTEA45</t>
  </si>
  <si>
    <t>6543758C</t>
  </si>
  <si>
    <t xml:space="preserve">RVECLIP      </t>
  </si>
  <si>
    <t>CLFTEA46</t>
  </si>
  <si>
    <t>ETM-4-64</t>
  </si>
  <si>
    <t xml:space="preserve">6590151A                                     </t>
  </si>
  <si>
    <t>6546767B</t>
  </si>
  <si>
    <t xml:space="preserve">RGPST300     </t>
  </si>
  <si>
    <t>CLFTEA47</t>
  </si>
  <si>
    <t>6575258A</t>
  </si>
  <si>
    <t>CLFTEA48</t>
  </si>
  <si>
    <t>6574499A</t>
  </si>
  <si>
    <t>6525230A</t>
  </si>
  <si>
    <t xml:space="preserve">DRVST        </t>
  </si>
  <si>
    <t>6571495A</t>
  </si>
  <si>
    <t xml:space="preserve">RUY300       </t>
  </si>
  <si>
    <t>CLFTEA49</t>
  </si>
  <si>
    <t>6542741A</t>
  </si>
  <si>
    <t>CLFTEA5</t>
  </si>
  <si>
    <t>CLFTEA50</t>
  </si>
  <si>
    <t xml:space="preserve">6545456B                                     </t>
  </si>
  <si>
    <t>6545456B</t>
  </si>
  <si>
    <t>CLFTEA52</t>
  </si>
  <si>
    <t>ETM-5-128</t>
  </si>
  <si>
    <t xml:space="preserve">6579768C                                     </t>
  </si>
  <si>
    <t>6579768C</t>
  </si>
  <si>
    <t xml:space="preserve">RTWST300     </t>
  </si>
  <si>
    <t>CLFTEA53</t>
  </si>
  <si>
    <t>CLFTEA54</t>
  </si>
  <si>
    <t>CLFTEA56</t>
  </si>
  <si>
    <t>ETS-2Q-64</t>
  </si>
  <si>
    <t xml:space="preserve">6578688B                                     </t>
  </si>
  <si>
    <t>CLFTEA57</t>
  </si>
  <si>
    <t xml:space="preserve">6515677C                                     </t>
  </si>
  <si>
    <t>6542694A</t>
  </si>
  <si>
    <t>CLFTEA58</t>
  </si>
  <si>
    <t xml:space="preserve">6569306A                                     </t>
  </si>
  <si>
    <t>6569306A</t>
  </si>
  <si>
    <t>CLFTEA59</t>
  </si>
  <si>
    <t xml:space="preserve">6555639A                                     </t>
  </si>
  <si>
    <t>CLFTEA6</t>
  </si>
  <si>
    <t>CLFTEA60</t>
  </si>
  <si>
    <t xml:space="preserve">6524788B                                     </t>
  </si>
  <si>
    <t>6524788B</t>
  </si>
  <si>
    <t>CLFTEA61</t>
  </si>
  <si>
    <t>CLFTEA62</t>
  </si>
  <si>
    <t xml:space="preserve">6568521A                                     </t>
  </si>
  <si>
    <t>6568521A</t>
  </si>
  <si>
    <t xml:space="preserve">RHB300       </t>
  </si>
  <si>
    <t>CLFTEA63</t>
  </si>
  <si>
    <t>CLFTEA64</t>
  </si>
  <si>
    <t>CLFTEA65</t>
  </si>
  <si>
    <t xml:space="preserve">6518552B                                     </t>
  </si>
  <si>
    <t>6547181A</t>
  </si>
  <si>
    <t>CLFTEA66</t>
  </si>
  <si>
    <t>6584432B</t>
  </si>
  <si>
    <t xml:space="preserve">RLTGFCST     </t>
  </si>
  <si>
    <t>CLFTEA67</t>
  </si>
  <si>
    <t xml:space="preserve">6516230D                                     </t>
  </si>
  <si>
    <t>6516230D</t>
  </si>
  <si>
    <t>CLFTEA68</t>
  </si>
  <si>
    <t>CLFTEA69</t>
  </si>
  <si>
    <t>CLFTEA7</t>
  </si>
  <si>
    <t>6554905A</t>
  </si>
  <si>
    <t>CLFTEA70</t>
  </si>
  <si>
    <t xml:space="preserve">6526517A                                     </t>
  </si>
  <si>
    <t>6577168A</t>
  </si>
  <si>
    <t>CLFTEA71</t>
  </si>
  <si>
    <t>ETS-1-64</t>
  </si>
  <si>
    <t>CLFTEA72</t>
  </si>
  <si>
    <t xml:space="preserve">6523514A                                     </t>
  </si>
  <si>
    <t>6523514A</t>
  </si>
  <si>
    <t>CLFTEA73</t>
  </si>
  <si>
    <t xml:space="preserve">6586556A                                     </t>
  </si>
  <si>
    <t>CLFTEA74</t>
  </si>
  <si>
    <t xml:space="preserve">6520958B                                     </t>
  </si>
  <si>
    <t>CLFTEA75</t>
  </si>
  <si>
    <t xml:space="preserve">6544140B                                     </t>
  </si>
  <si>
    <t>6544140B</t>
  </si>
  <si>
    <t>CLFTEA76</t>
  </si>
  <si>
    <t xml:space="preserve">6570845A                                     </t>
  </si>
  <si>
    <t>CLFTEA77</t>
  </si>
  <si>
    <t>CLFTEA78</t>
  </si>
  <si>
    <t xml:space="preserve">6578526A                                     </t>
  </si>
  <si>
    <t>6578526A</t>
  </si>
  <si>
    <t xml:space="preserve">RSN300VTT    </t>
  </si>
  <si>
    <t>CLFTEA79</t>
  </si>
  <si>
    <t xml:space="preserve">6570316D                                     </t>
  </si>
  <si>
    <t>6570316D</t>
  </si>
  <si>
    <t xml:space="preserve">DSQST        </t>
  </si>
  <si>
    <t>CLFTEA80</t>
  </si>
  <si>
    <t xml:space="preserve">6555551A                                     </t>
  </si>
  <si>
    <t>CLFTEA81</t>
  </si>
  <si>
    <t>CLFTEA83</t>
  </si>
  <si>
    <t>CLFTEA84</t>
  </si>
  <si>
    <t>CLFTEA85</t>
  </si>
  <si>
    <t xml:space="preserve">6498316A                                     </t>
  </si>
  <si>
    <t>CLFTEA86</t>
  </si>
  <si>
    <t xml:space="preserve">6522212C                                     </t>
  </si>
  <si>
    <t>CLFTEA87</t>
  </si>
  <si>
    <t xml:space="preserve">6572612A                                     </t>
  </si>
  <si>
    <t>6566339A</t>
  </si>
  <si>
    <t xml:space="preserve">RGPST        </t>
  </si>
  <si>
    <t>CLFTEA88</t>
  </si>
  <si>
    <t>CLFTEA89</t>
  </si>
  <si>
    <t xml:space="preserve">6546767B                                     </t>
  </si>
  <si>
    <t>CLFTEA9</t>
  </si>
  <si>
    <t>CLFTEA90</t>
  </si>
  <si>
    <t>CLFTEA91</t>
  </si>
  <si>
    <t>6469014A</t>
  </si>
  <si>
    <t>CLFTEA92</t>
  </si>
  <si>
    <t>CLFTEA95</t>
  </si>
  <si>
    <t>ETS-4M-128</t>
  </si>
  <si>
    <t>6514494A</t>
  </si>
  <si>
    <t>CLFTEA98</t>
  </si>
  <si>
    <t>ETM-2M-64</t>
  </si>
  <si>
    <t>6529675B</t>
  </si>
  <si>
    <t xml:space="preserve">RGV          </t>
  </si>
  <si>
    <t>CLFTEA99</t>
  </si>
  <si>
    <t>Item</t>
  </si>
  <si>
    <t>Description</t>
  </si>
  <si>
    <t>2.a</t>
  </si>
  <si>
    <t>5.a.i</t>
  </si>
  <si>
    <t>5.a.ii</t>
  </si>
  <si>
    <t>Value</t>
  </si>
  <si>
    <t>Count how many setup changes happened in the 1st 24 hours including the 1st one from initial loadboard to  optimizer loadboard</t>
  </si>
  <si>
    <t>How many of the testers that changed setup from initial loadboard to optimizer loadboard was due because there was no more wip for the initial loadboard at begin of run?</t>
  </si>
  <si>
    <t>no. of unique testers</t>
  </si>
  <si>
    <t>within 24  initial change to optimizer loadboard because of no more wip</t>
  </si>
  <si>
    <t>loadboard change within 24</t>
  </si>
  <si>
    <t>package size change within 24</t>
  </si>
  <si>
    <t>In the 1st 24 hours how many changed setup from initial loadboard to optimizer loadboard?</t>
  </si>
  <si>
    <t>(2a)within 24 lb</t>
  </si>
  <si>
    <t>(5ai)package</t>
  </si>
  <si>
    <t>(5aii)lb</t>
  </si>
  <si>
    <t>no change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</si>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</sst>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/>
    <xf numFmtId="0" fontId="16" fillId="0" borderId="10" xfId="0" applyFont="1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1" xfId="0" applyBorder="1" applyAlignment="1">
      <alignment horizontal="right"/>
    </xf>
    <xf numFmtId="0" fontId="18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D9"/>
    </sheetView>
  </sheetViews>
  <sheetFormatPr defaultRowHeight="15" x14ac:dyDescent="0.25"/>
  <cols>
    <col min="2" max="2" width="83.85546875" style="1" bestFit="1" customWidth="1"/>
  </cols>
  <sheetData>
    <row r="1" spans="1:4" x14ac:dyDescent="0.25">
      <c r="A1" s="4" t="s">
        <v>279</v>
      </c>
      <c r="B1" s="5" t="s">
        <v>280</v>
      </c>
      <c r="C1" s="4" t="s">
        <v>284</v>
      </c>
    </row>
    <row r="2" spans="1:4" x14ac:dyDescent="0.25">
      <c r="A2" s="6">
        <v>1</v>
      </c>
      <c r="B2" s="7" t="s">
        <v>287</v>
      </c>
      <c r="C2" s="4">
        <v>84</v>
      </c>
    </row>
    <row r="3" spans="1:4" x14ac:dyDescent="0.25">
      <c r="A3" s="6">
        <v>2</v>
      </c>
      <c r="B3" s="4" t="s">
        <v>291</v>
      </c>
      <c r="C3" s="4"/>
    </row>
    <row r="4" spans="1:4" ht="45" x14ac:dyDescent="0.25">
      <c r="A4" s="6" t="s">
        <v>281</v>
      </c>
      <c r="B4" s="5" t="s">
        <v>286</v>
      </c>
      <c r="C4" s="4">
        <v>9</v>
      </c>
    </row>
    <row r="5" spans="1:4" x14ac:dyDescent="0.25">
      <c r="A5" s="6">
        <v>3</v>
      </c>
      <c r="B5" s="7" t="s">
        <v>288</v>
      </c>
      <c r="C5" s="4">
        <v>45</v>
      </c>
    </row>
    <row r="6" spans="1:4" x14ac:dyDescent="0.25">
      <c r="A6" s="6">
        <v>4</v>
      </c>
      <c r="B6" s="5"/>
      <c r="C6" s="4">
        <f>(C5/(C2-C4))*100</f>
        <v>60</v>
      </c>
      <c r="D6" t="s">
        <v>296</v>
      </c>
    </row>
    <row r="7" spans="1:4" ht="30" x14ac:dyDescent="0.25">
      <c r="A7" s="6">
        <v>5</v>
      </c>
      <c r="B7" s="5" t="s">
        <v>285</v>
      </c>
      <c r="C7" s="4">
        <v>16</v>
      </c>
    </row>
    <row r="8" spans="1:4" x14ac:dyDescent="0.25">
      <c r="A8" s="6" t="s">
        <v>282</v>
      </c>
      <c r="B8" s="7" t="s">
        <v>289</v>
      </c>
      <c r="C8" s="4">
        <v>19</v>
      </c>
    </row>
    <row r="9" spans="1:4" x14ac:dyDescent="0.25">
      <c r="A9" s="6" t="s">
        <v>283</v>
      </c>
      <c r="B9" s="7" t="s">
        <v>290</v>
      </c>
      <c r="C9" s="4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"/>
  <sheetViews>
    <sheetView workbookViewId="0">
      <pane ySplit="1" topLeftCell="A83" activePane="bottomLeft" state="frozen"/>
      <selection pane="bottomLeft" activeCell="W22" sqref="W22"/>
    </sheetView>
  </sheetViews>
  <sheetFormatPr defaultRowHeight="15" x14ac:dyDescent="0.25"/>
  <cols>
    <col min="1" max="1" width="9.28515625" bestFit="1" customWidth="1"/>
    <col min="2" max="2" width="12.28515625" bestFit="1" customWidth="1"/>
    <col min="3" max="3" width="11.7109375" bestFit="1" customWidth="1"/>
    <col min="4" max="4" width="25.85546875" bestFit="1" customWidth="1"/>
    <col min="5" max="5" width="20.42578125" bestFit="1" customWidth="1"/>
    <col min="6" max="6" width="7" bestFit="1" customWidth="1"/>
    <col min="7" max="7" width="9.42578125" bestFit="1" customWidth="1"/>
    <col min="8" max="8" width="11.85546875" bestFit="1" customWidth="1"/>
    <col min="9" max="9" width="9.5703125" bestFit="1" customWidth="1"/>
    <col min="10" max="10" width="6.140625" bestFit="1" customWidth="1"/>
    <col min="11" max="11" width="8.7109375" bestFit="1" customWidth="1"/>
    <col min="12" max="12" width="13.85546875" hidden="1" customWidth="1"/>
    <col min="13" max="13" width="13.5703125" hidden="1" customWidth="1"/>
    <col min="14" max="14" width="14.28515625" hidden="1" customWidth="1"/>
    <col min="15" max="16" width="8.5703125" hidden="1" customWidth="1"/>
    <col min="17" max="17" width="16.7109375" hidden="1" customWidth="1"/>
    <col min="18" max="19" width="16.140625" hidden="1" customWidth="1"/>
    <col min="20" max="20" width="11.140625" hidden="1" customWidth="1"/>
    <col min="21" max="21" width="10" bestFit="1" customWidth="1"/>
    <col min="22" max="22" width="14.85546875" bestFit="1" customWidth="1"/>
    <col min="23" max="23" width="12.140625" bestFit="1" customWidth="1"/>
    <col min="24" max="24" width="7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295</v>
      </c>
      <c r="V1" t="s">
        <v>292</v>
      </c>
      <c r="W1" t="s">
        <v>293</v>
      </c>
      <c r="X1" t="s">
        <v>294</v>
      </c>
    </row>
    <row r="2" spans="1:24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10</v>
      </c>
      <c r="G2">
        <v>137773</v>
      </c>
      <c r="H2">
        <v>1</v>
      </c>
      <c r="I2">
        <v>6838</v>
      </c>
      <c r="J2">
        <v>20.149999999999999</v>
      </c>
      <c r="K2" t="s">
        <v>25</v>
      </c>
      <c r="L2" t="s">
        <v>26</v>
      </c>
      <c r="M2">
        <v>55510.69</v>
      </c>
      <c r="N2">
        <v>0</v>
      </c>
      <c r="O2">
        <v>202416</v>
      </c>
      <c r="P2">
        <v>0</v>
      </c>
      <c r="Q2">
        <v>0</v>
      </c>
      <c r="R2">
        <v>3.65</v>
      </c>
      <c r="S2">
        <v>0</v>
      </c>
      <c r="T2">
        <v>3.65</v>
      </c>
      <c r="V2" s="2"/>
      <c r="W2" s="2"/>
    </row>
    <row r="3" spans="1:24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  <c r="F3">
        <v>16</v>
      </c>
      <c r="G3">
        <v>149489</v>
      </c>
      <c r="H3">
        <v>0</v>
      </c>
      <c r="I3">
        <v>27258</v>
      </c>
      <c r="J3">
        <v>5.48</v>
      </c>
      <c r="K3" t="s">
        <v>32</v>
      </c>
      <c r="L3" t="s">
        <v>32</v>
      </c>
      <c r="M3" t="s">
        <v>32</v>
      </c>
      <c r="N3" t="s">
        <v>32</v>
      </c>
      <c r="O3" t="s">
        <v>32</v>
      </c>
      <c r="P3" t="s">
        <v>32</v>
      </c>
      <c r="Q3" t="s">
        <v>32</v>
      </c>
      <c r="R3" t="s">
        <v>32</v>
      </c>
      <c r="S3" t="s">
        <v>32</v>
      </c>
      <c r="T3" t="s">
        <v>32</v>
      </c>
      <c r="U3">
        <v>1</v>
      </c>
      <c r="V3" s="2"/>
      <c r="W3" s="2"/>
    </row>
    <row r="4" spans="1:24" x14ac:dyDescent="0.25">
      <c r="A4" t="s">
        <v>33</v>
      </c>
      <c r="B4" t="s">
        <v>28</v>
      </c>
      <c r="C4" t="s">
        <v>34</v>
      </c>
      <c r="D4" t="s">
        <v>35</v>
      </c>
      <c r="E4" t="s">
        <v>36</v>
      </c>
      <c r="F4">
        <v>14</v>
      </c>
      <c r="G4">
        <v>174402</v>
      </c>
      <c r="H4">
        <v>0</v>
      </c>
      <c r="I4">
        <v>17308</v>
      </c>
      <c r="J4">
        <v>10.08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  <c r="R4" t="s">
        <v>32</v>
      </c>
      <c r="S4" t="s">
        <v>32</v>
      </c>
      <c r="T4" t="s">
        <v>32</v>
      </c>
      <c r="U4">
        <v>1</v>
      </c>
      <c r="V4" s="2"/>
      <c r="W4" s="2"/>
    </row>
    <row r="5" spans="1:24" x14ac:dyDescent="0.25">
      <c r="A5" t="s">
        <v>37</v>
      </c>
      <c r="B5" t="s">
        <v>21</v>
      </c>
      <c r="C5" t="s">
        <v>38</v>
      </c>
      <c r="D5" t="s">
        <v>39</v>
      </c>
      <c r="E5" t="s">
        <v>40</v>
      </c>
      <c r="F5">
        <v>23</v>
      </c>
      <c r="G5">
        <v>95211</v>
      </c>
      <c r="H5">
        <v>1</v>
      </c>
      <c r="I5">
        <v>1329</v>
      </c>
      <c r="J5">
        <v>71.64</v>
      </c>
      <c r="K5" t="s">
        <v>41</v>
      </c>
      <c r="L5" t="s">
        <v>42</v>
      </c>
      <c r="M5">
        <v>31898.79</v>
      </c>
      <c r="N5">
        <v>0</v>
      </c>
      <c r="O5">
        <v>216580</v>
      </c>
      <c r="P5">
        <v>0</v>
      </c>
      <c r="Q5">
        <v>0</v>
      </c>
      <c r="R5">
        <v>6.79</v>
      </c>
      <c r="S5">
        <v>0</v>
      </c>
      <c r="T5">
        <v>6.79</v>
      </c>
      <c r="V5" s="2"/>
      <c r="W5" s="2"/>
    </row>
    <row r="6" spans="1:24" x14ac:dyDescent="0.25">
      <c r="A6" t="s">
        <v>43</v>
      </c>
      <c r="B6" t="s">
        <v>28</v>
      </c>
      <c r="C6" t="s">
        <v>34</v>
      </c>
      <c r="D6" t="s">
        <v>44</v>
      </c>
      <c r="E6" t="s">
        <v>45</v>
      </c>
      <c r="F6">
        <v>20</v>
      </c>
      <c r="G6">
        <v>263092</v>
      </c>
      <c r="H6">
        <v>0</v>
      </c>
      <c r="I6">
        <v>16905</v>
      </c>
      <c r="J6">
        <v>15.56</v>
      </c>
      <c r="K6" t="s">
        <v>41</v>
      </c>
      <c r="L6" t="s">
        <v>46</v>
      </c>
      <c r="M6">
        <v>86550.68</v>
      </c>
      <c r="N6">
        <v>0</v>
      </c>
      <c r="O6">
        <v>133884</v>
      </c>
      <c r="P6">
        <v>0</v>
      </c>
      <c r="Q6">
        <v>0</v>
      </c>
      <c r="R6">
        <v>1.55</v>
      </c>
      <c r="S6">
        <v>0</v>
      </c>
      <c r="T6">
        <v>1.55</v>
      </c>
      <c r="U6">
        <v>1</v>
      </c>
      <c r="V6" s="2"/>
      <c r="W6" s="2"/>
    </row>
    <row r="7" spans="1:24" x14ac:dyDescent="0.25">
      <c r="A7" t="s">
        <v>47</v>
      </c>
      <c r="B7" t="s">
        <v>48</v>
      </c>
      <c r="C7" t="s">
        <v>49</v>
      </c>
      <c r="D7" t="s">
        <v>50</v>
      </c>
      <c r="E7" t="s">
        <v>51</v>
      </c>
      <c r="F7">
        <v>17</v>
      </c>
      <c r="G7">
        <v>381993</v>
      </c>
      <c r="H7">
        <v>1</v>
      </c>
      <c r="I7">
        <v>25367</v>
      </c>
      <c r="J7">
        <v>15.06</v>
      </c>
      <c r="K7" t="s">
        <v>25</v>
      </c>
      <c r="L7" t="s">
        <v>52</v>
      </c>
      <c r="M7">
        <v>201193.16</v>
      </c>
      <c r="N7">
        <v>0</v>
      </c>
      <c r="O7">
        <v>136868</v>
      </c>
      <c r="P7">
        <v>0</v>
      </c>
      <c r="Q7">
        <v>0</v>
      </c>
      <c r="R7">
        <v>0.68</v>
      </c>
      <c r="S7">
        <v>0</v>
      </c>
      <c r="T7">
        <v>0.68</v>
      </c>
      <c r="V7" s="2"/>
      <c r="W7" s="2"/>
    </row>
    <row r="8" spans="1:24" x14ac:dyDescent="0.25">
      <c r="A8" t="s">
        <v>53</v>
      </c>
      <c r="B8" t="s">
        <v>54</v>
      </c>
      <c r="C8" t="s">
        <v>49</v>
      </c>
      <c r="D8" t="s">
        <v>55</v>
      </c>
      <c r="E8" t="s">
        <v>56</v>
      </c>
      <c r="F8">
        <v>15</v>
      </c>
      <c r="G8">
        <v>413559</v>
      </c>
      <c r="H8">
        <v>1</v>
      </c>
      <c r="I8">
        <v>18969</v>
      </c>
      <c r="J8">
        <v>21.8</v>
      </c>
      <c r="K8" t="s">
        <v>41</v>
      </c>
      <c r="L8" t="s">
        <v>57</v>
      </c>
      <c r="M8">
        <v>436173.91</v>
      </c>
      <c r="N8">
        <v>0</v>
      </c>
      <c r="O8">
        <v>413559</v>
      </c>
      <c r="P8">
        <v>0</v>
      </c>
      <c r="Q8">
        <v>0</v>
      </c>
      <c r="R8">
        <v>0.95</v>
      </c>
      <c r="S8">
        <v>0</v>
      </c>
      <c r="T8">
        <v>0.95</v>
      </c>
      <c r="V8" s="2"/>
      <c r="W8" s="2">
        <v>1</v>
      </c>
    </row>
    <row r="9" spans="1:24" x14ac:dyDescent="0.25">
      <c r="A9" t="s">
        <v>53</v>
      </c>
      <c r="B9" t="s">
        <v>54</v>
      </c>
      <c r="C9" t="s">
        <v>22</v>
      </c>
      <c r="D9" t="s">
        <v>55</v>
      </c>
      <c r="E9" t="s">
        <v>58</v>
      </c>
      <c r="F9">
        <v>5</v>
      </c>
      <c r="G9">
        <v>67900</v>
      </c>
      <c r="H9">
        <v>2</v>
      </c>
      <c r="I9">
        <v>15314</v>
      </c>
      <c r="J9">
        <v>4.43</v>
      </c>
      <c r="K9" t="s">
        <v>41</v>
      </c>
      <c r="L9" t="s">
        <v>59</v>
      </c>
      <c r="M9">
        <v>0</v>
      </c>
      <c r="N9">
        <v>0</v>
      </c>
      <c r="O9">
        <v>40147</v>
      </c>
      <c r="P9">
        <v>0</v>
      </c>
      <c r="Q9">
        <v>0</v>
      </c>
      <c r="R9">
        <v>0</v>
      </c>
      <c r="S9">
        <v>0</v>
      </c>
      <c r="T9">
        <v>0</v>
      </c>
      <c r="V9" s="2"/>
      <c r="W9" s="2"/>
    </row>
    <row r="10" spans="1:24" x14ac:dyDescent="0.25">
      <c r="A10" t="s">
        <v>60</v>
      </c>
      <c r="B10" t="s">
        <v>61</v>
      </c>
      <c r="C10" t="s">
        <v>62</v>
      </c>
      <c r="D10" t="s">
        <v>63</v>
      </c>
      <c r="E10" t="s">
        <v>64</v>
      </c>
      <c r="F10">
        <v>5</v>
      </c>
      <c r="G10">
        <v>39546</v>
      </c>
      <c r="H10">
        <v>0</v>
      </c>
      <c r="I10">
        <v>2676</v>
      </c>
      <c r="J10">
        <v>14.78</v>
      </c>
      <c r="K10" t="s">
        <v>41</v>
      </c>
      <c r="L10" t="s">
        <v>65</v>
      </c>
      <c r="M10">
        <v>32102.400000000001</v>
      </c>
      <c r="N10">
        <v>0</v>
      </c>
      <c r="O10">
        <v>135100</v>
      </c>
      <c r="P10">
        <v>0</v>
      </c>
      <c r="Q10">
        <v>0</v>
      </c>
      <c r="R10">
        <v>4.21</v>
      </c>
      <c r="S10">
        <v>0</v>
      </c>
      <c r="T10">
        <v>4.21</v>
      </c>
      <c r="U10">
        <v>1</v>
      </c>
      <c r="V10" s="2">
        <v>1</v>
      </c>
      <c r="W10" s="2">
        <v>1</v>
      </c>
    </row>
    <row r="11" spans="1:24" x14ac:dyDescent="0.25">
      <c r="A11" t="s">
        <v>60</v>
      </c>
      <c r="B11" t="s">
        <v>61</v>
      </c>
      <c r="C11" t="s">
        <v>34</v>
      </c>
      <c r="D11" t="s">
        <v>63</v>
      </c>
      <c r="E11" t="s">
        <v>45</v>
      </c>
      <c r="F11">
        <v>4</v>
      </c>
      <c r="G11">
        <v>60391</v>
      </c>
      <c r="H11">
        <v>1</v>
      </c>
      <c r="I11">
        <v>16905</v>
      </c>
      <c r="J11">
        <v>3.57</v>
      </c>
      <c r="K11" t="s">
        <v>41</v>
      </c>
      <c r="L11" t="s">
        <v>46</v>
      </c>
      <c r="M11">
        <v>87959.22</v>
      </c>
      <c r="N11">
        <v>0</v>
      </c>
      <c r="O11">
        <v>336102</v>
      </c>
      <c r="P11">
        <v>0</v>
      </c>
      <c r="Q11">
        <v>0</v>
      </c>
      <c r="R11">
        <v>3.82</v>
      </c>
      <c r="S11">
        <v>0</v>
      </c>
      <c r="T11">
        <v>3.82</v>
      </c>
      <c r="V11" s="2"/>
      <c r="W11" s="2"/>
    </row>
    <row r="12" spans="1:24" x14ac:dyDescent="0.25">
      <c r="A12" t="s">
        <v>66</v>
      </c>
      <c r="B12" t="s">
        <v>28</v>
      </c>
      <c r="C12" t="s">
        <v>22</v>
      </c>
      <c r="D12" t="s">
        <v>67</v>
      </c>
      <c r="E12" t="s">
        <v>68</v>
      </c>
      <c r="F12">
        <v>8</v>
      </c>
      <c r="G12">
        <v>118550</v>
      </c>
      <c r="H12">
        <v>1</v>
      </c>
      <c r="I12">
        <v>16781</v>
      </c>
      <c r="J12">
        <v>7.06</v>
      </c>
      <c r="K12" t="s">
        <v>41</v>
      </c>
      <c r="L12" t="s">
        <v>69</v>
      </c>
      <c r="M12">
        <v>57436.99</v>
      </c>
      <c r="N12">
        <v>0</v>
      </c>
      <c r="O12">
        <v>80262</v>
      </c>
      <c r="P12">
        <v>0</v>
      </c>
      <c r="Q12">
        <v>0</v>
      </c>
      <c r="R12">
        <v>1.4</v>
      </c>
      <c r="S12">
        <v>0</v>
      </c>
      <c r="T12">
        <v>1.4</v>
      </c>
      <c r="V12" s="2"/>
      <c r="W12" s="2"/>
    </row>
    <row r="13" spans="1:24" x14ac:dyDescent="0.25">
      <c r="A13" t="s">
        <v>70</v>
      </c>
      <c r="B13" t="s">
        <v>48</v>
      </c>
      <c r="C13" t="s">
        <v>22</v>
      </c>
      <c r="D13" t="s">
        <v>71</v>
      </c>
      <c r="E13" t="s">
        <v>72</v>
      </c>
      <c r="F13">
        <v>12</v>
      </c>
      <c r="G13">
        <v>142363</v>
      </c>
      <c r="H13">
        <v>1</v>
      </c>
      <c r="I13">
        <v>6721</v>
      </c>
      <c r="J13">
        <v>21.18</v>
      </c>
      <c r="K13" t="s">
        <v>41</v>
      </c>
      <c r="L13" t="s">
        <v>73</v>
      </c>
      <c r="M13">
        <v>53908.18</v>
      </c>
      <c r="N13">
        <v>0</v>
      </c>
      <c r="O13">
        <v>98449</v>
      </c>
      <c r="P13">
        <v>0</v>
      </c>
      <c r="Q13">
        <v>0</v>
      </c>
      <c r="R13">
        <v>1.83</v>
      </c>
      <c r="S13">
        <v>0</v>
      </c>
      <c r="T13">
        <v>1.83</v>
      </c>
      <c r="V13" s="2"/>
      <c r="W13" s="2"/>
    </row>
    <row r="14" spans="1:24" x14ac:dyDescent="0.25">
      <c r="A14" t="s">
        <v>74</v>
      </c>
      <c r="B14" t="s">
        <v>54</v>
      </c>
      <c r="C14" t="s">
        <v>22</v>
      </c>
      <c r="D14" t="s">
        <v>75</v>
      </c>
      <c r="E14" t="s">
        <v>24</v>
      </c>
      <c r="F14">
        <v>12</v>
      </c>
      <c r="G14">
        <v>159548</v>
      </c>
      <c r="H14">
        <v>1</v>
      </c>
      <c r="I14">
        <v>6838</v>
      </c>
      <c r="J14">
        <v>23.33</v>
      </c>
      <c r="K14" t="s">
        <v>25</v>
      </c>
      <c r="L14" t="s">
        <v>26</v>
      </c>
      <c r="M14">
        <v>55854.55</v>
      </c>
      <c r="N14">
        <v>0</v>
      </c>
      <c r="O14">
        <v>202416</v>
      </c>
      <c r="P14">
        <v>0</v>
      </c>
      <c r="Q14">
        <v>0</v>
      </c>
      <c r="R14">
        <v>3.62</v>
      </c>
      <c r="S14">
        <v>0</v>
      </c>
      <c r="T14">
        <v>3.62</v>
      </c>
      <c r="V14" s="2"/>
      <c r="W14" s="2"/>
    </row>
    <row r="15" spans="1:24" x14ac:dyDescent="0.25">
      <c r="A15" t="s">
        <v>76</v>
      </c>
      <c r="B15" t="s">
        <v>28</v>
      </c>
      <c r="C15" t="s">
        <v>77</v>
      </c>
      <c r="D15" t="s">
        <v>78</v>
      </c>
      <c r="E15" t="s">
        <v>79</v>
      </c>
      <c r="F15">
        <v>25</v>
      </c>
      <c r="G15">
        <v>159221</v>
      </c>
      <c r="H15">
        <v>0</v>
      </c>
      <c r="I15">
        <v>6860</v>
      </c>
      <c r="J15">
        <v>23.21</v>
      </c>
      <c r="K15" t="s">
        <v>80</v>
      </c>
      <c r="L15" t="s">
        <v>81</v>
      </c>
      <c r="M15">
        <v>59874.17</v>
      </c>
      <c r="N15">
        <v>0</v>
      </c>
      <c r="O15">
        <v>47949</v>
      </c>
      <c r="P15">
        <v>0</v>
      </c>
      <c r="Q15">
        <v>0</v>
      </c>
      <c r="R15">
        <v>0.8</v>
      </c>
      <c r="S15">
        <v>0</v>
      </c>
      <c r="T15">
        <v>0.8</v>
      </c>
      <c r="U15">
        <v>1</v>
      </c>
      <c r="V15" s="2"/>
      <c r="W15" s="2"/>
    </row>
    <row r="16" spans="1:24" x14ac:dyDescent="0.25">
      <c r="A16" t="s">
        <v>82</v>
      </c>
      <c r="B16" t="s">
        <v>83</v>
      </c>
      <c r="C16" t="s">
        <v>84</v>
      </c>
      <c r="D16" t="s">
        <v>85</v>
      </c>
      <c r="E16" t="s">
        <v>86</v>
      </c>
      <c r="F16">
        <v>11</v>
      </c>
      <c r="G16">
        <v>235740</v>
      </c>
      <c r="H16">
        <v>1</v>
      </c>
      <c r="I16">
        <v>27528</v>
      </c>
      <c r="J16">
        <v>8.56</v>
      </c>
      <c r="K16" t="s">
        <v>41</v>
      </c>
      <c r="L16" t="s">
        <v>87</v>
      </c>
      <c r="M16">
        <v>325960.24</v>
      </c>
      <c r="N16">
        <v>0</v>
      </c>
      <c r="O16">
        <v>186315</v>
      </c>
      <c r="P16">
        <v>0</v>
      </c>
      <c r="Q16">
        <v>0</v>
      </c>
      <c r="R16">
        <v>0.56999999999999995</v>
      </c>
      <c r="S16">
        <v>0</v>
      </c>
      <c r="T16">
        <v>0.56999999999999995</v>
      </c>
      <c r="V16" s="2"/>
      <c r="W16" s="2">
        <v>1</v>
      </c>
    </row>
    <row r="17" spans="1:23" x14ac:dyDescent="0.25">
      <c r="A17" t="s">
        <v>82</v>
      </c>
      <c r="B17" t="s">
        <v>83</v>
      </c>
      <c r="C17" t="s">
        <v>88</v>
      </c>
      <c r="D17" t="s">
        <v>85</v>
      </c>
      <c r="E17" t="s">
        <v>89</v>
      </c>
      <c r="F17">
        <v>12</v>
      </c>
      <c r="G17">
        <v>181562</v>
      </c>
      <c r="H17">
        <v>2</v>
      </c>
      <c r="I17">
        <v>24771</v>
      </c>
      <c r="J17">
        <v>7.33</v>
      </c>
      <c r="K17" t="s">
        <v>25</v>
      </c>
      <c r="L17" t="s">
        <v>90</v>
      </c>
      <c r="M17">
        <v>600628.97</v>
      </c>
      <c r="N17">
        <v>0</v>
      </c>
      <c r="O17">
        <v>181562</v>
      </c>
      <c r="P17">
        <v>0</v>
      </c>
      <c r="Q17">
        <v>0</v>
      </c>
      <c r="R17">
        <v>0.3</v>
      </c>
      <c r="S17">
        <v>0</v>
      </c>
      <c r="T17">
        <v>0.3</v>
      </c>
      <c r="V17" s="2"/>
      <c r="W17" s="2"/>
    </row>
    <row r="18" spans="1:23" x14ac:dyDescent="0.25">
      <c r="A18" t="s">
        <v>91</v>
      </c>
      <c r="B18" t="s">
        <v>28</v>
      </c>
      <c r="C18" t="s">
        <v>29</v>
      </c>
      <c r="D18" t="s">
        <v>30</v>
      </c>
      <c r="E18" t="s">
        <v>31</v>
      </c>
      <c r="F18">
        <v>15</v>
      </c>
      <c r="G18">
        <v>138440</v>
      </c>
      <c r="H18">
        <v>0</v>
      </c>
      <c r="I18">
        <v>27258</v>
      </c>
      <c r="J18">
        <v>5.08</v>
      </c>
      <c r="K18" t="s">
        <v>32</v>
      </c>
      <c r="L18" t="s">
        <v>32</v>
      </c>
      <c r="M18" t="s">
        <v>32</v>
      </c>
      <c r="N18" t="s">
        <v>32</v>
      </c>
      <c r="O18" t="s">
        <v>32</v>
      </c>
      <c r="P18" t="s">
        <v>32</v>
      </c>
      <c r="Q18" t="s">
        <v>32</v>
      </c>
      <c r="R18" t="s">
        <v>32</v>
      </c>
      <c r="S18" t="s">
        <v>32</v>
      </c>
      <c r="T18" t="s">
        <v>32</v>
      </c>
      <c r="U18">
        <v>1</v>
      </c>
      <c r="V18" s="2"/>
      <c r="W18" s="2"/>
    </row>
    <row r="19" spans="1:23" x14ac:dyDescent="0.25">
      <c r="A19" t="s">
        <v>92</v>
      </c>
      <c r="B19" t="s">
        <v>28</v>
      </c>
      <c r="C19" t="s">
        <v>22</v>
      </c>
      <c r="D19" t="s">
        <v>93</v>
      </c>
      <c r="E19" t="s">
        <v>94</v>
      </c>
      <c r="F19">
        <v>4</v>
      </c>
      <c r="G19">
        <v>52424</v>
      </c>
      <c r="H19">
        <v>1</v>
      </c>
      <c r="I19">
        <v>9427</v>
      </c>
      <c r="J19">
        <v>5.56</v>
      </c>
      <c r="K19" t="s">
        <v>41</v>
      </c>
      <c r="L19" t="s">
        <v>95</v>
      </c>
      <c r="M19">
        <v>75426.11</v>
      </c>
      <c r="N19">
        <v>0</v>
      </c>
      <c r="O19">
        <v>11202</v>
      </c>
      <c r="P19">
        <v>0</v>
      </c>
      <c r="Q19">
        <v>0</v>
      </c>
      <c r="R19">
        <v>0.15</v>
      </c>
      <c r="S19">
        <v>0</v>
      </c>
      <c r="T19">
        <v>0.15</v>
      </c>
      <c r="V19" s="2"/>
      <c r="W19" s="2">
        <v>1</v>
      </c>
    </row>
    <row r="20" spans="1:23" x14ac:dyDescent="0.25">
      <c r="A20" t="s">
        <v>92</v>
      </c>
      <c r="B20" t="s">
        <v>28</v>
      </c>
      <c r="C20" t="s">
        <v>96</v>
      </c>
      <c r="D20" t="s">
        <v>93</v>
      </c>
      <c r="E20" t="s">
        <v>97</v>
      </c>
      <c r="F20">
        <v>10</v>
      </c>
      <c r="G20">
        <v>70687</v>
      </c>
      <c r="H20">
        <v>2</v>
      </c>
      <c r="I20">
        <v>4390</v>
      </c>
      <c r="J20">
        <v>16.100000000000001</v>
      </c>
      <c r="K20" t="s">
        <v>41</v>
      </c>
      <c r="L20" t="s">
        <v>98</v>
      </c>
      <c r="M20">
        <v>67001.710000000006</v>
      </c>
      <c r="N20">
        <v>0</v>
      </c>
      <c r="O20">
        <v>390510</v>
      </c>
      <c r="P20">
        <v>0</v>
      </c>
      <c r="Q20">
        <v>0</v>
      </c>
      <c r="R20">
        <v>5.83</v>
      </c>
      <c r="S20">
        <v>0</v>
      </c>
      <c r="T20">
        <v>5.83</v>
      </c>
      <c r="V20" s="2"/>
      <c r="W20" s="2">
        <v>1</v>
      </c>
    </row>
    <row r="21" spans="1:23" x14ac:dyDescent="0.25">
      <c r="A21" t="s">
        <v>92</v>
      </c>
      <c r="B21" t="s">
        <v>28</v>
      </c>
      <c r="C21" t="s">
        <v>22</v>
      </c>
      <c r="D21" t="s">
        <v>93</v>
      </c>
      <c r="E21" t="s">
        <v>99</v>
      </c>
      <c r="F21">
        <v>3</v>
      </c>
      <c r="G21">
        <v>50641</v>
      </c>
      <c r="H21">
        <v>3</v>
      </c>
      <c r="I21">
        <v>21623</v>
      </c>
      <c r="J21">
        <v>2.34</v>
      </c>
      <c r="K21" t="s">
        <v>32</v>
      </c>
      <c r="L21" t="s">
        <v>32</v>
      </c>
      <c r="M21" t="s">
        <v>32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 t="s">
        <v>32</v>
      </c>
      <c r="T21" t="s">
        <v>32</v>
      </c>
      <c r="V21" s="2"/>
      <c r="W21" s="2"/>
    </row>
    <row r="22" spans="1:23" x14ac:dyDescent="0.25">
      <c r="A22" t="s">
        <v>100</v>
      </c>
      <c r="B22" t="s">
        <v>28</v>
      </c>
      <c r="C22" t="s">
        <v>22</v>
      </c>
      <c r="D22" t="s">
        <v>101</v>
      </c>
      <c r="E22" t="s">
        <v>102</v>
      </c>
      <c r="F22">
        <v>9</v>
      </c>
      <c r="G22">
        <v>105205</v>
      </c>
      <c r="H22">
        <v>0</v>
      </c>
      <c r="I22">
        <v>7386</v>
      </c>
      <c r="J22">
        <v>14.24</v>
      </c>
      <c r="K22" t="s">
        <v>41</v>
      </c>
      <c r="L22" t="s">
        <v>103</v>
      </c>
      <c r="M22">
        <v>30575.96</v>
      </c>
      <c r="N22">
        <v>0</v>
      </c>
      <c r="O22">
        <v>83033</v>
      </c>
      <c r="P22">
        <v>0</v>
      </c>
      <c r="Q22">
        <v>0</v>
      </c>
      <c r="R22">
        <v>2.72</v>
      </c>
      <c r="S22">
        <v>0</v>
      </c>
      <c r="T22">
        <v>2.72</v>
      </c>
      <c r="U22">
        <v>1</v>
      </c>
      <c r="V22" s="2"/>
      <c r="W22" s="2"/>
    </row>
    <row r="23" spans="1:23" x14ac:dyDescent="0.25">
      <c r="A23" t="s">
        <v>104</v>
      </c>
      <c r="B23" t="s">
        <v>28</v>
      </c>
      <c r="C23" t="s">
        <v>22</v>
      </c>
      <c r="E23" t="s">
        <v>58</v>
      </c>
      <c r="F23">
        <v>25</v>
      </c>
      <c r="G23">
        <v>260423</v>
      </c>
      <c r="H23">
        <v>1</v>
      </c>
      <c r="I23">
        <v>15314</v>
      </c>
      <c r="J23">
        <v>17.010000000000002</v>
      </c>
      <c r="K23" t="s">
        <v>41</v>
      </c>
      <c r="L23" t="s">
        <v>59</v>
      </c>
      <c r="M23">
        <v>34182.980000000003</v>
      </c>
      <c r="N23">
        <v>0</v>
      </c>
      <c r="O23">
        <v>40147</v>
      </c>
      <c r="P23">
        <v>0</v>
      </c>
      <c r="Q23">
        <v>0</v>
      </c>
      <c r="R23">
        <v>1.17</v>
      </c>
      <c r="S23">
        <v>0</v>
      </c>
      <c r="T23">
        <v>1.17</v>
      </c>
      <c r="V23" s="2"/>
      <c r="W23" s="2"/>
    </row>
    <row r="24" spans="1:23" x14ac:dyDescent="0.25">
      <c r="A24" t="s">
        <v>105</v>
      </c>
      <c r="B24" t="s">
        <v>54</v>
      </c>
      <c r="C24" t="s">
        <v>22</v>
      </c>
      <c r="E24" t="s">
        <v>102</v>
      </c>
      <c r="F24">
        <v>14</v>
      </c>
      <c r="G24">
        <v>161411</v>
      </c>
      <c r="H24">
        <v>1</v>
      </c>
      <c r="I24">
        <v>7386</v>
      </c>
      <c r="J24">
        <v>21.85</v>
      </c>
      <c r="K24" t="s">
        <v>32</v>
      </c>
      <c r="L24" t="s">
        <v>32</v>
      </c>
      <c r="M24" t="s">
        <v>32</v>
      </c>
      <c r="N24" t="s">
        <v>32</v>
      </c>
      <c r="O24" t="s">
        <v>32</v>
      </c>
      <c r="P24" t="s">
        <v>32</v>
      </c>
      <c r="Q24" t="s">
        <v>32</v>
      </c>
      <c r="R24" t="s">
        <v>32</v>
      </c>
      <c r="S24" t="s">
        <v>32</v>
      </c>
      <c r="T24" t="s">
        <v>32</v>
      </c>
      <c r="V24" s="2"/>
      <c r="W24" s="2"/>
    </row>
    <row r="25" spans="1:23" x14ac:dyDescent="0.25">
      <c r="A25" t="s">
        <v>106</v>
      </c>
      <c r="B25" t="s">
        <v>28</v>
      </c>
      <c r="C25" t="s">
        <v>22</v>
      </c>
      <c r="D25" t="s">
        <v>107</v>
      </c>
      <c r="E25" t="s">
        <v>108</v>
      </c>
      <c r="F25">
        <v>14</v>
      </c>
      <c r="G25">
        <v>174925</v>
      </c>
      <c r="H25">
        <v>0</v>
      </c>
      <c r="I25">
        <v>10015</v>
      </c>
      <c r="J25">
        <v>17.47</v>
      </c>
      <c r="K25" t="s">
        <v>41</v>
      </c>
      <c r="L25" t="s">
        <v>109</v>
      </c>
      <c r="M25">
        <v>94293.39</v>
      </c>
      <c r="N25">
        <v>0</v>
      </c>
      <c r="O25">
        <v>6546</v>
      </c>
      <c r="P25">
        <v>0</v>
      </c>
      <c r="Q25">
        <v>0</v>
      </c>
      <c r="R25">
        <v>7.0000000000000007E-2</v>
      </c>
      <c r="S25">
        <v>0</v>
      </c>
      <c r="T25">
        <v>7.0000000000000007E-2</v>
      </c>
      <c r="U25">
        <v>1</v>
      </c>
      <c r="V25" s="2"/>
      <c r="W25" s="2"/>
    </row>
    <row r="26" spans="1:23" x14ac:dyDescent="0.25">
      <c r="A26" t="s">
        <v>110</v>
      </c>
      <c r="B26" t="s">
        <v>28</v>
      </c>
      <c r="C26" t="s">
        <v>34</v>
      </c>
      <c r="D26" t="s">
        <v>44</v>
      </c>
      <c r="E26" t="s">
        <v>45</v>
      </c>
      <c r="F26">
        <v>18</v>
      </c>
      <c r="G26">
        <v>256632</v>
      </c>
      <c r="H26">
        <v>0</v>
      </c>
      <c r="I26">
        <v>16905</v>
      </c>
      <c r="J26">
        <v>15.18</v>
      </c>
      <c r="K26" t="s">
        <v>41</v>
      </c>
      <c r="L26" t="s">
        <v>46</v>
      </c>
      <c r="M26">
        <v>86714.85</v>
      </c>
      <c r="N26">
        <v>0</v>
      </c>
      <c r="O26">
        <v>15018</v>
      </c>
      <c r="P26">
        <v>0</v>
      </c>
      <c r="Q26">
        <v>0</v>
      </c>
      <c r="R26">
        <v>0.17</v>
      </c>
      <c r="S26">
        <v>0</v>
      </c>
      <c r="T26">
        <v>0.17</v>
      </c>
      <c r="U26">
        <v>1</v>
      </c>
      <c r="V26" s="2"/>
      <c r="W26" s="2"/>
    </row>
    <row r="27" spans="1:23" x14ac:dyDescent="0.25">
      <c r="A27" t="s">
        <v>111</v>
      </c>
      <c r="B27" t="s">
        <v>112</v>
      </c>
      <c r="C27" t="s">
        <v>22</v>
      </c>
      <c r="D27" t="s">
        <v>113</v>
      </c>
      <c r="E27" t="s">
        <v>114</v>
      </c>
      <c r="F27">
        <v>13</v>
      </c>
      <c r="G27">
        <v>178207</v>
      </c>
      <c r="H27">
        <v>0</v>
      </c>
      <c r="I27">
        <v>8683</v>
      </c>
      <c r="J27">
        <v>20.52</v>
      </c>
      <c r="K27" t="s">
        <v>25</v>
      </c>
      <c r="L27" t="s">
        <v>115</v>
      </c>
      <c r="M27">
        <v>208380.42</v>
      </c>
      <c r="N27">
        <v>0</v>
      </c>
      <c r="O27">
        <v>178207</v>
      </c>
      <c r="P27">
        <v>0</v>
      </c>
      <c r="Q27">
        <v>0</v>
      </c>
      <c r="R27">
        <v>0.86</v>
      </c>
      <c r="S27">
        <v>0</v>
      </c>
      <c r="T27">
        <v>0.86</v>
      </c>
      <c r="U27">
        <v>1</v>
      </c>
      <c r="V27" s="2">
        <v>1</v>
      </c>
      <c r="W27" s="2">
        <v>1</v>
      </c>
    </row>
    <row r="28" spans="1:23" x14ac:dyDescent="0.25">
      <c r="A28" t="s">
        <v>111</v>
      </c>
      <c r="B28" t="s">
        <v>112</v>
      </c>
      <c r="C28" t="s">
        <v>62</v>
      </c>
      <c r="D28" t="s">
        <v>113</v>
      </c>
      <c r="E28" t="s">
        <v>116</v>
      </c>
      <c r="F28">
        <v>11</v>
      </c>
      <c r="G28">
        <v>85621</v>
      </c>
      <c r="H28">
        <v>1</v>
      </c>
      <c r="I28">
        <v>2190</v>
      </c>
      <c r="J28">
        <v>39.1</v>
      </c>
      <c r="K28" t="s">
        <v>41</v>
      </c>
      <c r="L28" t="s">
        <v>117</v>
      </c>
      <c r="M28">
        <v>51203.7</v>
      </c>
      <c r="N28">
        <v>0</v>
      </c>
      <c r="O28">
        <v>401011</v>
      </c>
      <c r="P28">
        <v>0</v>
      </c>
      <c r="Q28">
        <v>0</v>
      </c>
      <c r="R28">
        <v>7.83</v>
      </c>
      <c r="S28">
        <v>0</v>
      </c>
      <c r="T28">
        <v>7.83</v>
      </c>
      <c r="V28" s="2"/>
      <c r="W28" s="2"/>
    </row>
    <row r="29" spans="1:23" x14ac:dyDescent="0.25">
      <c r="A29" t="s">
        <v>118</v>
      </c>
      <c r="B29" t="s">
        <v>28</v>
      </c>
      <c r="C29" t="s">
        <v>62</v>
      </c>
      <c r="D29" t="s">
        <v>119</v>
      </c>
      <c r="E29" t="s">
        <v>120</v>
      </c>
      <c r="F29">
        <v>9</v>
      </c>
      <c r="G29">
        <v>71133</v>
      </c>
      <c r="H29">
        <v>0</v>
      </c>
      <c r="I29">
        <v>4080</v>
      </c>
      <c r="J29">
        <v>17.43</v>
      </c>
      <c r="K29" t="s">
        <v>41</v>
      </c>
      <c r="L29" t="s">
        <v>121</v>
      </c>
      <c r="M29">
        <v>31951.69</v>
      </c>
      <c r="N29">
        <v>0</v>
      </c>
      <c r="O29">
        <v>23728</v>
      </c>
      <c r="P29">
        <v>0</v>
      </c>
      <c r="Q29">
        <v>0</v>
      </c>
      <c r="R29">
        <v>0.74</v>
      </c>
      <c r="S29">
        <v>0</v>
      </c>
      <c r="T29">
        <v>0.74</v>
      </c>
      <c r="U29">
        <v>1</v>
      </c>
      <c r="V29" s="2"/>
      <c r="W29" s="2"/>
    </row>
    <row r="30" spans="1:23" x14ac:dyDescent="0.25">
      <c r="A30" t="s">
        <v>122</v>
      </c>
      <c r="B30" t="s">
        <v>28</v>
      </c>
      <c r="C30" t="s">
        <v>38</v>
      </c>
      <c r="E30" t="s">
        <v>123</v>
      </c>
      <c r="F30">
        <v>15</v>
      </c>
      <c r="G30">
        <v>71193</v>
      </c>
      <c r="H30">
        <v>1</v>
      </c>
      <c r="I30">
        <v>2002</v>
      </c>
      <c r="J30">
        <v>35.56</v>
      </c>
      <c r="K30" t="s">
        <v>41</v>
      </c>
      <c r="L30" t="s">
        <v>124</v>
      </c>
      <c r="M30">
        <v>24185.8</v>
      </c>
      <c r="N30">
        <v>0</v>
      </c>
      <c r="O30">
        <v>95719</v>
      </c>
      <c r="P30">
        <v>0</v>
      </c>
      <c r="Q30">
        <v>0</v>
      </c>
      <c r="R30">
        <v>3.96</v>
      </c>
      <c r="S30">
        <v>0</v>
      </c>
      <c r="T30">
        <v>3.96</v>
      </c>
      <c r="V30" s="2"/>
      <c r="W30" s="2"/>
    </row>
    <row r="31" spans="1:23" x14ac:dyDescent="0.25">
      <c r="A31" t="s">
        <v>125</v>
      </c>
      <c r="B31" t="s">
        <v>61</v>
      </c>
      <c r="C31" t="s">
        <v>22</v>
      </c>
      <c r="D31" t="s">
        <v>126</v>
      </c>
      <c r="E31" t="s">
        <v>99</v>
      </c>
      <c r="F31">
        <v>15</v>
      </c>
      <c r="G31">
        <v>216589</v>
      </c>
      <c r="H31">
        <v>0</v>
      </c>
      <c r="I31">
        <v>21623</v>
      </c>
      <c r="J31">
        <v>10.02</v>
      </c>
      <c r="K31" t="s">
        <v>41</v>
      </c>
      <c r="L31" t="s">
        <v>127</v>
      </c>
      <c r="M31">
        <v>74460.490000000005</v>
      </c>
      <c r="N31">
        <v>0</v>
      </c>
      <c r="O31">
        <v>28734</v>
      </c>
      <c r="P31">
        <v>0</v>
      </c>
      <c r="Q31">
        <v>0</v>
      </c>
      <c r="R31">
        <v>0.39</v>
      </c>
      <c r="S31">
        <v>0</v>
      </c>
      <c r="T31">
        <v>0.39</v>
      </c>
      <c r="U31">
        <v>1</v>
      </c>
      <c r="V31" s="2"/>
      <c r="W31" s="2"/>
    </row>
    <row r="32" spans="1:23" x14ac:dyDescent="0.25">
      <c r="A32" t="s">
        <v>128</v>
      </c>
      <c r="B32" t="s">
        <v>28</v>
      </c>
      <c r="C32" t="s">
        <v>84</v>
      </c>
      <c r="D32" t="s">
        <v>129</v>
      </c>
      <c r="E32" t="s">
        <v>130</v>
      </c>
      <c r="F32">
        <v>17</v>
      </c>
      <c r="G32">
        <v>409589</v>
      </c>
      <c r="H32">
        <v>1</v>
      </c>
      <c r="I32">
        <v>24313</v>
      </c>
      <c r="J32">
        <v>16.850000000000001</v>
      </c>
      <c r="K32" t="s">
        <v>25</v>
      </c>
      <c r="L32" t="s">
        <v>131</v>
      </c>
      <c r="M32">
        <v>196010.75</v>
      </c>
      <c r="N32">
        <v>0</v>
      </c>
      <c r="O32">
        <v>46870</v>
      </c>
      <c r="P32">
        <v>0</v>
      </c>
      <c r="Q32">
        <v>0</v>
      </c>
      <c r="R32">
        <v>0.24</v>
      </c>
      <c r="S32">
        <v>0</v>
      </c>
      <c r="T32">
        <v>0.24</v>
      </c>
      <c r="V32" s="2"/>
      <c r="W32" s="2"/>
    </row>
    <row r="33" spans="1:24" x14ac:dyDescent="0.25">
      <c r="A33" t="s">
        <v>132</v>
      </c>
      <c r="B33" t="s">
        <v>112</v>
      </c>
      <c r="C33" t="s">
        <v>84</v>
      </c>
      <c r="D33" t="s">
        <v>133</v>
      </c>
      <c r="E33" t="s">
        <v>56</v>
      </c>
      <c r="F33">
        <v>12</v>
      </c>
      <c r="G33">
        <v>230381</v>
      </c>
      <c r="H33">
        <v>0</v>
      </c>
      <c r="I33">
        <v>43436</v>
      </c>
      <c r="J33">
        <v>5.3</v>
      </c>
      <c r="K33" t="s">
        <v>25</v>
      </c>
      <c r="L33" t="s">
        <v>131</v>
      </c>
      <c r="M33">
        <v>295040.44</v>
      </c>
      <c r="N33">
        <v>0</v>
      </c>
      <c r="O33">
        <v>190682</v>
      </c>
      <c r="P33">
        <v>0</v>
      </c>
      <c r="Q33">
        <v>0</v>
      </c>
      <c r="R33">
        <v>0.65</v>
      </c>
      <c r="S33">
        <v>0</v>
      </c>
      <c r="T33">
        <v>0.65</v>
      </c>
      <c r="U33">
        <v>1</v>
      </c>
      <c r="V33" s="2">
        <v>1</v>
      </c>
      <c r="W33" s="2">
        <v>1</v>
      </c>
    </row>
    <row r="34" spans="1:24" x14ac:dyDescent="0.25">
      <c r="A34" t="s">
        <v>132</v>
      </c>
      <c r="B34" t="s">
        <v>112</v>
      </c>
      <c r="C34" t="s">
        <v>29</v>
      </c>
      <c r="D34" t="s">
        <v>133</v>
      </c>
      <c r="E34" t="s">
        <v>134</v>
      </c>
      <c r="F34">
        <v>18</v>
      </c>
      <c r="G34">
        <v>148682</v>
      </c>
      <c r="H34">
        <v>1</v>
      </c>
      <c r="I34">
        <v>5686</v>
      </c>
      <c r="J34">
        <v>26.15</v>
      </c>
      <c r="K34" t="s">
        <v>41</v>
      </c>
      <c r="L34" t="s">
        <v>135</v>
      </c>
      <c r="M34">
        <v>68851.570000000007</v>
      </c>
      <c r="N34">
        <v>0</v>
      </c>
      <c r="O34">
        <v>148682</v>
      </c>
      <c r="P34">
        <v>0</v>
      </c>
      <c r="Q34">
        <v>0</v>
      </c>
      <c r="R34">
        <v>2.16</v>
      </c>
      <c r="S34">
        <v>0</v>
      </c>
      <c r="T34">
        <v>2.16</v>
      </c>
      <c r="V34" s="2"/>
      <c r="W34" s="2"/>
    </row>
    <row r="35" spans="1:24" x14ac:dyDescent="0.25">
      <c r="A35" t="s">
        <v>136</v>
      </c>
      <c r="B35" t="s">
        <v>28</v>
      </c>
      <c r="C35" t="s">
        <v>29</v>
      </c>
      <c r="D35" t="s">
        <v>30</v>
      </c>
      <c r="E35" t="s">
        <v>31</v>
      </c>
      <c r="F35">
        <v>2</v>
      </c>
      <c r="G35">
        <v>19581</v>
      </c>
      <c r="H35">
        <v>0</v>
      </c>
      <c r="I35">
        <v>27258</v>
      </c>
      <c r="J35">
        <v>0.72</v>
      </c>
      <c r="K35" t="s">
        <v>41</v>
      </c>
      <c r="L35" t="s">
        <v>137</v>
      </c>
      <c r="M35">
        <v>62875.18</v>
      </c>
      <c r="N35">
        <v>0</v>
      </c>
      <c r="O35">
        <v>143165</v>
      </c>
      <c r="P35">
        <v>0</v>
      </c>
      <c r="Q35">
        <v>0</v>
      </c>
      <c r="R35">
        <v>2.2799999999999998</v>
      </c>
      <c r="S35">
        <v>0</v>
      </c>
      <c r="T35">
        <v>2.2799999999999998</v>
      </c>
      <c r="U35">
        <v>1</v>
      </c>
      <c r="V35" s="2">
        <v>1</v>
      </c>
      <c r="W35" s="2">
        <v>1</v>
      </c>
    </row>
    <row r="36" spans="1:24" x14ac:dyDescent="0.25">
      <c r="A36" t="s">
        <v>136</v>
      </c>
      <c r="B36" t="s">
        <v>28</v>
      </c>
      <c r="C36" t="s">
        <v>22</v>
      </c>
      <c r="D36" t="s">
        <v>30</v>
      </c>
      <c r="E36" t="s">
        <v>138</v>
      </c>
      <c r="F36">
        <v>2</v>
      </c>
      <c r="G36">
        <v>33853</v>
      </c>
      <c r="H36">
        <v>1</v>
      </c>
      <c r="I36">
        <v>1812</v>
      </c>
      <c r="J36">
        <v>18.68</v>
      </c>
      <c r="K36" t="s">
        <v>41</v>
      </c>
      <c r="L36" t="s">
        <v>139</v>
      </c>
      <c r="M36">
        <v>43477.19</v>
      </c>
      <c r="N36">
        <v>0</v>
      </c>
      <c r="O36">
        <v>169877</v>
      </c>
      <c r="P36">
        <v>0</v>
      </c>
      <c r="Q36">
        <v>0</v>
      </c>
      <c r="R36">
        <v>3.91</v>
      </c>
      <c r="S36">
        <v>0</v>
      </c>
      <c r="T36">
        <v>3.91</v>
      </c>
      <c r="V36" s="2"/>
      <c r="W36" s="2">
        <v>1</v>
      </c>
    </row>
    <row r="37" spans="1:24" x14ac:dyDescent="0.25">
      <c r="A37" t="s">
        <v>136</v>
      </c>
      <c r="B37" t="s">
        <v>28</v>
      </c>
      <c r="C37" t="s">
        <v>22</v>
      </c>
      <c r="D37" t="s">
        <v>30</v>
      </c>
      <c r="E37" t="s">
        <v>140</v>
      </c>
      <c r="F37">
        <v>8</v>
      </c>
      <c r="G37">
        <v>110057</v>
      </c>
      <c r="H37">
        <v>2</v>
      </c>
      <c r="I37">
        <v>21808</v>
      </c>
      <c r="J37">
        <v>5.05</v>
      </c>
      <c r="K37" t="s">
        <v>25</v>
      </c>
      <c r="L37" t="s">
        <v>141</v>
      </c>
      <c r="M37">
        <v>0</v>
      </c>
      <c r="N37">
        <v>0</v>
      </c>
      <c r="O37">
        <v>655616</v>
      </c>
      <c r="P37">
        <v>0</v>
      </c>
      <c r="Q37">
        <v>0</v>
      </c>
      <c r="R37">
        <v>0</v>
      </c>
      <c r="S37">
        <v>0</v>
      </c>
      <c r="T37">
        <v>0</v>
      </c>
      <c r="V37" s="2"/>
      <c r="W37" s="2"/>
      <c r="X37">
        <v>1</v>
      </c>
    </row>
    <row r="38" spans="1:24" x14ac:dyDescent="0.25">
      <c r="A38" t="s">
        <v>136</v>
      </c>
      <c r="B38" t="s">
        <v>28</v>
      </c>
      <c r="C38" t="s">
        <v>22</v>
      </c>
      <c r="D38" t="s">
        <v>30</v>
      </c>
      <c r="E38" t="s">
        <v>102</v>
      </c>
      <c r="F38">
        <v>2</v>
      </c>
      <c r="G38">
        <v>20730</v>
      </c>
      <c r="H38">
        <v>3</v>
      </c>
      <c r="I38">
        <v>7386</v>
      </c>
      <c r="J38">
        <v>2.81</v>
      </c>
      <c r="K38" t="s">
        <v>41</v>
      </c>
      <c r="L38" t="s">
        <v>103</v>
      </c>
      <c r="M38">
        <v>30575.96</v>
      </c>
      <c r="N38">
        <v>0</v>
      </c>
      <c r="O38">
        <v>83033</v>
      </c>
      <c r="P38">
        <v>0</v>
      </c>
      <c r="Q38">
        <v>0</v>
      </c>
      <c r="R38">
        <v>2.72</v>
      </c>
      <c r="S38">
        <v>0</v>
      </c>
      <c r="T38">
        <v>2.72</v>
      </c>
      <c r="V38" s="2"/>
      <c r="W38" s="2"/>
      <c r="X38">
        <v>1</v>
      </c>
    </row>
    <row r="39" spans="1:24" x14ac:dyDescent="0.25">
      <c r="A39" t="s">
        <v>142</v>
      </c>
      <c r="B39" t="s">
        <v>28</v>
      </c>
      <c r="C39" t="s">
        <v>143</v>
      </c>
      <c r="D39" t="s">
        <v>144</v>
      </c>
      <c r="E39" t="s">
        <v>145</v>
      </c>
      <c r="F39">
        <v>63</v>
      </c>
      <c r="G39">
        <v>198541</v>
      </c>
      <c r="H39">
        <v>0</v>
      </c>
      <c r="I39">
        <v>7841</v>
      </c>
      <c r="J39">
        <v>25.32</v>
      </c>
      <c r="K39" t="s">
        <v>80</v>
      </c>
      <c r="L39" t="s">
        <v>146</v>
      </c>
      <c r="M39">
        <v>63826.12</v>
      </c>
      <c r="N39">
        <v>0</v>
      </c>
      <c r="O39">
        <v>179960</v>
      </c>
      <c r="P39">
        <v>0</v>
      </c>
      <c r="Q39">
        <v>0</v>
      </c>
      <c r="R39">
        <v>2.82</v>
      </c>
      <c r="S39">
        <v>0</v>
      </c>
      <c r="T39">
        <v>2.82</v>
      </c>
      <c r="U39">
        <v>1</v>
      </c>
      <c r="V39" s="2"/>
      <c r="W39" s="2"/>
    </row>
    <row r="40" spans="1:24" x14ac:dyDescent="0.25">
      <c r="A40" t="s">
        <v>147</v>
      </c>
      <c r="B40" t="s">
        <v>148</v>
      </c>
      <c r="C40" t="s">
        <v>38</v>
      </c>
      <c r="D40" t="s">
        <v>149</v>
      </c>
      <c r="E40" t="s">
        <v>150</v>
      </c>
      <c r="F40">
        <v>49</v>
      </c>
      <c r="G40">
        <v>226198</v>
      </c>
      <c r="H40">
        <v>0</v>
      </c>
      <c r="I40">
        <v>14874</v>
      </c>
      <c r="J40">
        <v>15.21</v>
      </c>
      <c r="K40" t="s">
        <v>41</v>
      </c>
      <c r="L40" t="s">
        <v>151</v>
      </c>
      <c r="M40">
        <v>91369.37</v>
      </c>
      <c r="N40">
        <v>0</v>
      </c>
      <c r="O40">
        <v>23348</v>
      </c>
      <c r="P40">
        <v>0</v>
      </c>
      <c r="Q40">
        <v>0</v>
      </c>
      <c r="R40">
        <v>0.26</v>
      </c>
      <c r="S40">
        <v>0</v>
      </c>
      <c r="T40">
        <v>0.26</v>
      </c>
      <c r="U40">
        <v>1</v>
      </c>
      <c r="V40" s="2"/>
      <c r="W40" s="2"/>
    </row>
    <row r="41" spans="1:24" x14ac:dyDescent="0.25">
      <c r="A41" t="s">
        <v>152</v>
      </c>
      <c r="B41" t="s">
        <v>28</v>
      </c>
      <c r="C41" t="s">
        <v>22</v>
      </c>
      <c r="D41" t="s">
        <v>153</v>
      </c>
      <c r="E41" t="s">
        <v>138</v>
      </c>
      <c r="F41">
        <v>8</v>
      </c>
      <c r="G41">
        <v>120596</v>
      </c>
      <c r="H41">
        <v>0</v>
      </c>
      <c r="I41">
        <v>1812</v>
      </c>
      <c r="J41">
        <v>66.55</v>
      </c>
      <c r="K41" t="s">
        <v>41</v>
      </c>
      <c r="L41" t="s">
        <v>139</v>
      </c>
      <c r="M41">
        <v>43477.19</v>
      </c>
      <c r="N41">
        <v>0</v>
      </c>
      <c r="O41">
        <v>169877</v>
      </c>
      <c r="P41">
        <v>0</v>
      </c>
      <c r="Q41">
        <v>0</v>
      </c>
      <c r="R41">
        <v>3.91</v>
      </c>
      <c r="S41">
        <v>0</v>
      </c>
      <c r="T41">
        <v>3.91</v>
      </c>
      <c r="U41">
        <v>1</v>
      </c>
      <c r="V41" s="2"/>
      <c r="W41" s="2"/>
    </row>
    <row r="42" spans="1:24" x14ac:dyDescent="0.25">
      <c r="A42" t="s">
        <v>154</v>
      </c>
      <c r="B42" t="s">
        <v>28</v>
      </c>
      <c r="C42" t="s">
        <v>38</v>
      </c>
      <c r="D42" t="s">
        <v>155</v>
      </c>
      <c r="E42" t="s">
        <v>123</v>
      </c>
      <c r="F42">
        <v>11</v>
      </c>
      <c r="G42">
        <v>54366</v>
      </c>
      <c r="H42">
        <v>1</v>
      </c>
      <c r="I42">
        <v>2002</v>
      </c>
      <c r="J42">
        <v>27.16</v>
      </c>
      <c r="K42" t="s">
        <v>41</v>
      </c>
      <c r="L42" t="s">
        <v>124</v>
      </c>
      <c r="M42">
        <v>24339.55</v>
      </c>
      <c r="N42">
        <v>0</v>
      </c>
      <c r="O42">
        <v>95719</v>
      </c>
      <c r="P42">
        <v>0</v>
      </c>
      <c r="Q42">
        <v>0</v>
      </c>
      <c r="R42">
        <v>3.93</v>
      </c>
      <c r="S42">
        <v>0</v>
      </c>
      <c r="T42">
        <v>3.93</v>
      </c>
      <c r="V42" s="2"/>
      <c r="W42" s="2"/>
    </row>
    <row r="43" spans="1:24" x14ac:dyDescent="0.25">
      <c r="A43" t="s">
        <v>156</v>
      </c>
      <c r="B43" t="s">
        <v>28</v>
      </c>
      <c r="C43" t="s">
        <v>143</v>
      </c>
      <c r="D43" t="s">
        <v>157</v>
      </c>
      <c r="E43" t="s">
        <v>158</v>
      </c>
      <c r="F43">
        <v>35</v>
      </c>
      <c r="G43">
        <v>117741</v>
      </c>
      <c r="H43">
        <v>0</v>
      </c>
      <c r="I43">
        <v>5296</v>
      </c>
      <c r="J43">
        <v>22.23</v>
      </c>
      <c r="K43" t="s">
        <v>41</v>
      </c>
      <c r="L43" t="s">
        <v>159</v>
      </c>
      <c r="M43">
        <v>64531.41</v>
      </c>
      <c r="N43">
        <v>0</v>
      </c>
      <c r="O43">
        <v>28842</v>
      </c>
      <c r="P43">
        <v>0</v>
      </c>
      <c r="Q43">
        <v>0</v>
      </c>
      <c r="R43">
        <v>0.45</v>
      </c>
      <c r="S43">
        <v>0</v>
      </c>
      <c r="T43">
        <v>0.45</v>
      </c>
      <c r="U43">
        <v>1</v>
      </c>
      <c r="V43" s="2"/>
      <c r="W43" s="2"/>
    </row>
    <row r="44" spans="1:24" x14ac:dyDescent="0.25">
      <c r="A44" t="s">
        <v>160</v>
      </c>
      <c r="B44" t="s">
        <v>28</v>
      </c>
      <c r="C44" t="s">
        <v>29</v>
      </c>
      <c r="D44" t="s">
        <v>30</v>
      </c>
      <c r="E44" t="s">
        <v>31</v>
      </c>
      <c r="F44">
        <v>5</v>
      </c>
      <c r="G44">
        <v>42525</v>
      </c>
      <c r="H44">
        <v>0</v>
      </c>
      <c r="I44">
        <v>27258</v>
      </c>
      <c r="J44">
        <v>1.56</v>
      </c>
      <c r="K44" t="s">
        <v>32</v>
      </c>
      <c r="L44" t="s">
        <v>32</v>
      </c>
      <c r="M44" t="s">
        <v>32</v>
      </c>
      <c r="N44" t="s">
        <v>32</v>
      </c>
      <c r="O44" t="s">
        <v>32</v>
      </c>
      <c r="P44" t="s">
        <v>32</v>
      </c>
      <c r="Q44" t="s">
        <v>32</v>
      </c>
      <c r="R44" t="s">
        <v>32</v>
      </c>
      <c r="S44" t="s">
        <v>32</v>
      </c>
      <c r="T44" t="s">
        <v>32</v>
      </c>
      <c r="U44">
        <v>1</v>
      </c>
      <c r="V44" s="2">
        <v>1</v>
      </c>
      <c r="W44" s="2">
        <v>1</v>
      </c>
    </row>
    <row r="45" spans="1:24" x14ac:dyDescent="0.25">
      <c r="A45" t="s">
        <v>160</v>
      </c>
      <c r="B45" t="s">
        <v>28</v>
      </c>
      <c r="C45" t="s">
        <v>96</v>
      </c>
      <c r="D45" t="s">
        <v>30</v>
      </c>
      <c r="E45" t="s">
        <v>161</v>
      </c>
      <c r="F45">
        <v>21</v>
      </c>
      <c r="G45">
        <v>150961</v>
      </c>
      <c r="H45">
        <v>1</v>
      </c>
      <c r="I45">
        <v>11408</v>
      </c>
      <c r="J45">
        <v>13.23</v>
      </c>
      <c r="K45" t="s">
        <v>80</v>
      </c>
      <c r="L45" t="s">
        <v>162</v>
      </c>
      <c r="M45">
        <v>68359.34</v>
      </c>
      <c r="N45">
        <v>0</v>
      </c>
      <c r="O45">
        <v>51503</v>
      </c>
      <c r="P45">
        <v>0</v>
      </c>
      <c r="Q45">
        <v>0</v>
      </c>
      <c r="R45">
        <v>0.75</v>
      </c>
      <c r="S45">
        <v>0</v>
      </c>
      <c r="T45">
        <v>0.75</v>
      </c>
      <c r="V45" s="2"/>
      <c r="W45" s="2"/>
    </row>
    <row r="46" spans="1:24" x14ac:dyDescent="0.25">
      <c r="A46" t="s">
        <v>163</v>
      </c>
      <c r="B46" t="s">
        <v>164</v>
      </c>
      <c r="C46" t="s">
        <v>29</v>
      </c>
      <c r="D46" t="s">
        <v>165</v>
      </c>
      <c r="E46" t="s">
        <v>166</v>
      </c>
      <c r="F46">
        <v>67</v>
      </c>
      <c r="G46">
        <v>560759</v>
      </c>
      <c r="H46">
        <v>1</v>
      </c>
      <c r="I46">
        <v>66054</v>
      </c>
      <c r="J46">
        <v>8.49</v>
      </c>
      <c r="K46" t="s">
        <v>41</v>
      </c>
      <c r="L46" t="s">
        <v>167</v>
      </c>
      <c r="M46">
        <v>182100.29</v>
      </c>
      <c r="N46">
        <v>0</v>
      </c>
      <c r="O46">
        <v>734845</v>
      </c>
      <c r="P46">
        <v>0</v>
      </c>
      <c r="Q46">
        <v>0</v>
      </c>
      <c r="R46">
        <v>4.04</v>
      </c>
      <c r="S46">
        <v>0</v>
      </c>
      <c r="T46">
        <v>4.04</v>
      </c>
      <c r="V46" s="2"/>
      <c r="W46" s="2"/>
    </row>
    <row r="47" spans="1:24" x14ac:dyDescent="0.25">
      <c r="A47" t="s">
        <v>168</v>
      </c>
      <c r="B47" t="s">
        <v>28</v>
      </c>
      <c r="C47" t="s">
        <v>29</v>
      </c>
      <c r="D47" t="s">
        <v>85</v>
      </c>
      <c r="E47" t="s">
        <v>169</v>
      </c>
      <c r="F47">
        <v>15</v>
      </c>
      <c r="G47">
        <v>144185</v>
      </c>
      <c r="H47">
        <v>0</v>
      </c>
      <c r="I47">
        <v>6068</v>
      </c>
      <c r="J47">
        <v>23.76</v>
      </c>
      <c r="K47" t="s">
        <v>41</v>
      </c>
      <c r="L47" t="s">
        <v>137</v>
      </c>
      <c r="M47">
        <v>51363.3</v>
      </c>
      <c r="N47">
        <v>0</v>
      </c>
      <c r="O47">
        <v>126405</v>
      </c>
      <c r="P47">
        <v>0</v>
      </c>
      <c r="Q47">
        <v>0</v>
      </c>
      <c r="R47">
        <v>2.46</v>
      </c>
      <c r="S47">
        <v>0</v>
      </c>
      <c r="T47">
        <v>2.46</v>
      </c>
      <c r="U47">
        <v>1</v>
      </c>
      <c r="V47" s="2"/>
      <c r="W47" s="2"/>
    </row>
    <row r="48" spans="1:24" x14ac:dyDescent="0.25">
      <c r="A48" t="s">
        <v>170</v>
      </c>
      <c r="B48" t="s">
        <v>28</v>
      </c>
      <c r="C48" t="s">
        <v>84</v>
      </c>
      <c r="E48" t="s">
        <v>171</v>
      </c>
      <c r="F48">
        <v>10</v>
      </c>
      <c r="G48">
        <v>222963</v>
      </c>
      <c r="H48">
        <v>1</v>
      </c>
      <c r="I48">
        <v>14980</v>
      </c>
      <c r="J48">
        <v>14.88</v>
      </c>
      <c r="K48" t="s">
        <v>41</v>
      </c>
      <c r="L48" t="s">
        <v>87</v>
      </c>
      <c r="M48">
        <v>359513.04</v>
      </c>
      <c r="N48">
        <v>0</v>
      </c>
      <c r="O48">
        <v>222963</v>
      </c>
      <c r="P48">
        <v>0</v>
      </c>
      <c r="Q48">
        <v>0</v>
      </c>
      <c r="R48">
        <v>0.62</v>
      </c>
      <c r="S48">
        <v>0</v>
      </c>
      <c r="T48">
        <v>0.62</v>
      </c>
      <c r="V48" s="2"/>
      <c r="W48" s="2"/>
      <c r="X48">
        <v>1</v>
      </c>
    </row>
    <row r="49" spans="1:24" x14ac:dyDescent="0.25">
      <c r="A49" t="s">
        <v>170</v>
      </c>
      <c r="B49" t="s">
        <v>28</v>
      </c>
      <c r="C49" t="s">
        <v>84</v>
      </c>
      <c r="E49" t="s">
        <v>172</v>
      </c>
      <c r="F49">
        <v>8</v>
      </c>
      <c r="G49">
        <v>153184</v>
      </c>
      <c r="H49">
        <v>2</v>
      </c>
      <c r="I49">
        <v>65572</v>
      </c>
      <c r="J49">
        <v>2.34</v>
      </c>
      <c r="K49" t="s">
        <v>25</v>
      </c>
      <c r="L49" t="s">
        <v>173</v>
      </c>
      <c r="M49">
        <v>802229.19</v>
      </c>
      <c r="N49">
        <v>0</v>
      </c>
      <c r="O49">
        <v>125509</v>
      </c>
      <c r="P49">
        <v>0</v>
      </c>
      <c r="Q49">
        <v>0</v>
      </c>
      <c r="R49">
        <v>0.16</v>
      </c>
      <c r="S49">
        <v>0</v>
      </c>
      <c r="T49">
        <v>0.16</v>
      </c>
      <c r="V49" s="2"/>
      <c r="W49" s="2">
        <v>1</v>
      </c>
      <c r="X49">
        <v>1</v>
      </c>
    </row>
    <row r="50" spans="1:24" x14ac:dyDescent="0.25">
      <c r="A50" t="s">
        <v>170</v>
      </c>
      <c r="B50" t="s">
        <v>28</v>
      </c>
      <c r="C50" t="s">
        <v>29</v>
      </c>
      <c r="E50" t="s">
        <v>174</v>
      </c>
      <c r="F50">
        <v>14</v>
      </c>
      <c r="G50">
        <v>129541</v>
      </c>
      <c r="H50">
        <v>3</v>
      </c>
      <c r="I50">
        <v>10347</v>
      </c>
      <c r="J50">
        <v>12.52</v>
      </c>
      <c r="K50" t="s">
        <v>41</v>
      </c>
      <c r="L50" t="s">
        <v>175</v>
      </c>
      <c r="M50">
        <v>59318.33</v>
      </c>
      <c r="N50">
        <v>0</v>
      </c>
      <c r="O50">
        <v>170368</v>
      </c>
      <c r="P50">
        <v>0</v>
      </c>
      <c r="Q50">
        <v>0</v>
      </c>
      <c r="R50">
        <v>2.87</v>
      </c>
      <c r="S50">
        <v>0</v>
      </c>
      <c r="T50">
        <v>2.87</v>
      </c>
      <c r="V50" s="2"/>
      <c r="W50" s="2"/>
    </row>
    <row r="51" spans="1:24" x14ac:dyDescent="0.25">
      <c r="A51" t="s">
        <v>176</v>
      </c>
      <c r="B51" t="s">
        <v>28</v>
      </c>
      <c r="C51" t="s">
        <v>22</v>
      </c>
      <c r="D51" t="s">
        <v>129</v>
      </c>
      <c r="E51" t="s">
        <v>177</v>
      </c>
      <c r="F51">
        <v>25</v>
      </c>
      <c r="G51">
        <v>319817</v>
      </c>
      <c r="H51">
        <v>1</v>
      </c>
      <c r="I51">
        <v>13223</v>
      </c>
      <c r="J51">
        <v>24.19</v>
      </c>
      <c r="K51" t="s">
        <v>25</v>
      </c>
      <c r="L51" t="s">
        <v>26</v>
      </c>
      <c r="M51">
        <v>107210.42</v>
      </c>
      <c r="N51">
        <v>0</v>
      </c>
      <c r="O51">
        <v>391422</v>
      </c>
      <c r="P51">
        <v>0</v>
      </c>
      <c r="Q51">
        <v>0</v>
      </c>
      <c r="R51">
        <v>3.65</v>
      </c>
      <c r="S51">
        <v>0</v>
      </c>
      <c r="T51">
        <v>3.65</v>
      </c>
      <c r="V51" s="2"/>
      <c r="W51" s="2"/>
    </row>
    <row r="52" spans="1:24" x14ac:dyDescent="0.25">
      <c r="A52" t="s">
        <v>178</v>
      </c>
      <c r="B52" t="s">
        <v>54</v>
      </c>
      <c r="C52" t="s">
        <v>62</v>
      </c>
      <c r="E52" t="s">
        <v>116</v>
      </c>
      <c r="F52">
        <v>25</v>
      </c>
      <c r="G52">
        <v>153188</v>
      </c>
      <c r="H52">
        <v>1</v>
      </c>
      <c r="I52">
        <v>2190</v>
      </c>
      <c r="J52">
        <v>69.95</v>
      </c>
      <c r="K52" t="s">
        <v>41</v>
      </c>
      <c r="L52" t="s">
        <v>117</v>
      </c>
      <c r="M52">
        <v>51203.7</v>
      </c>
      <c r="N52">
        <v>0</v>
      </c>
      <c r="O52">
        <v>401011</v>
      </c>
      <c r="P52">
        <v>0</v>
      </c>
      <c r="Q52">
        <v>0</v>
      </c>
      <c r="R52">
        <v>7.83</v>
      </c>
      <c r="S52">
        <v>0</v>
      </c>
      <c r="T52">
        <v>7.83</v>
      </c>
      <c r="V52" s="2"/>
      <c r="W52" s="2"/>
    </row>
    <row r="53" spans="1:24" x14ac:dyDescent="0.25">
      <c r="A53" t="s">
        <v>179</v>
      </c>
      <c r="B53" t="s">
        <v>28</v>
      </c>
      <c r="C53" t="s">
        <v>96</v>
      </c>
      <c r="D53" t="s">
        <v>180</v>
      </c>
      <c r="E53" t="s">
        <v>181</v>
      </c>
      <c r="F53">
        <v>30</v>
      </c>
      <c r="G53">
        <v>206155</v>
      </c>
      <c r="H53">
        <v>0</v>
      </c>
      <c r="I53">
        <v>9686</v>
      </c>
      <c r="J53">
        <v>21.28</v>
      </c>
      <c r="K53" t="s">
        <v>80</v>
      </c>
      <c r="L53" t="s">
        <v>162</v>
      </c>
      <c r="M53">
        <v>86841.01</v>
      </c>
      <c r="N53">
        <v>0</v>
      </c>
      <c r="O53">
        <v>7525</v>
      </c>
      <c r="P53">
        <v>0</v>
      </c>
      <c r="Q53">
        <v>0</v>
      </c>
      <c r="R53">
        <v>0.09</v>
      </c>
      <c r="S53">
        <v>0</v>
      </c>
      <c r="T53">
        <v>0.09</v>
      </c>
      <c r="U53">
        <v>1</v>
      </c>
      <c r="V53" s="2"/>
      <c r="W53" s="2"/>
    </row>
    <row r="54" spans="1:24" x14ac:dyDescent="0.25">
      <c r="A54" t="s">
        <v>182</v>
      </c>
      <c r="B54" t="s">
        <v>183</v>
      </c>
      <c r="C54" t="s">
        <v>29</v>
      </c>
      <c r="D54" t="s">
        <v>184</v>
      </c>
      <c r="E54" t="s">
        <v>185</v>
      </c>
      <c r="F54">
        <v>20</v>
      </c>
      <c r="G54">
        <v>185196</v>
      </c>
      <c r="H54">
        <v>0</v>
      </c>
      <c r="I54">
        <v>14224</v>
      </c>
      <c r="J54">
        <v>13.02</v>
      </c>
      <c r="K54" t="s">
        <v>41</v>
      </c>
      <c r="L54" t="s">
        <v>186</v>
      </c>
      <c r="M54">
        <v>47590.35</v>
      </c>
      <c r="N54">
        <v>0</v>
      </c>
      <c r="O54">
        <v>407699</v>
      </c>
      <c r="P54">
        <v>0</v>
      </c>
      <c r="Q54">
        <v>0</v>
      </c>
      <c r="R54">
        <v>8.57</v>
      </c>
      <c r="S54">
        <v>0</v>
      </c>
      <c r="T54">
        <v>8.57</v>
      </c>
      <c r="U54">
        <v>1</v>
      </c>
      <c r="V54" s="2"/>
      <c r="W54" s="2"/>
    </row>
    <row r="55" spans="1:24" x14ac:dyDescent="0.25">
      <c r="A55" t="s">
        <v>187</v>
      </c>
      <c r="B55" t="s">
        <v>183</v>
      </c>
      <c r="C55" t="s">
        <v>29</v>
      </c>
      <c r="D55" t="s">
        <v>184</v>
      </c>
      <c r="E55" t="s">
        <v>185</v>
      </c>
      <c r="F55">
        <v>17</v>
      </c>
      <c r="G55">
        <v>151018</v>
      </c>
      <c r="H55">
        <v>0</v>
      </c>
      <c r="I55">
        <v>14224</v>
      </c>
      <c r="J55">
        <v>10.62</v>
      </c>
      <c r="K55" t="s">
        <v>41</v>
      </c>
      <c r="L55" t="s">
        <v>186</v>
      </c>
      <c r="M55">
        <v>66232.11</v>
      </c>
      <c r="N55">
        <v>0</v>
      </c>
      <c r="O55">
        <v>407699</v>
      </c>
      <c r="P55">
        <v>0</v>
      </c>
      <c r="Q55">
        <v>0</v>
      </c>
      <c r="R55">
        <v>6.16</v>
      </c>
      <c r="S55">
        <v>0</v>
      </c>
      <c r="T55">
        <v>6.16</v>
      </c>
      <c r="U55">
        <v>1</v>
      </c>
      <c r="V55" s="2"/>
      <c r="W55" s="2"/>
    </row>
    <row r="56" spans="1:24" x14ac:dyDescent="0.25">
      <c r="A56" t="s">
        <v>188</v>
      </c>
      <c r="B56" t="s">
        <v>183</v>
      </c>
      <c r="C56" t="s">
        <v>29</v>
      </c>
      <c r="D56" t="s">
        <v>184</v>
      </c>
      <c r="E56" t="s">
        <v>185</v>
      </c>
      <c r="F56">
        <v>29</v>
      </c>
      <c r="G56">
        <v>265044</v>
      </c>
      <c r="H56">
        <v>0</v>
      </c>
      <c r="I56">
        <v>14224</v>
      </c>
      <c r="J56">
        <v>18.63</v>
      </c>
      <c r="K56" t="s">
        <v>41</v>
      </c>
      <c r="L56" t="s">
        <v>186</v>
      </c>
      <c r="M56">
        <v>76117.39</v>
      </c>
      <c r="N56">
        <v>0</v>
      </c>
      <c r="O56">
        <v>407699</v>
      </c>
      <c r="P56">
        <v>0</v>
      </c>
      <c r="Q56">
        <v>0</v>
      </c>
      <c r="R56">
        <v>5.36</v>
      </c>
      <c r="S56">
        <v>0</v>
      </c>
      <c r="T56">
        <v>5.36</v>
      </c>
      <c r="U56">
        <v>1</v>
      </c>
      <c r="V56" s="2"/>
      <c r="W56" s="2"/>
    </row>
    <row r="57" spans="1:24" x14ac:dyDescent="0.25">
      <c r="A57" t="s">
        <v>189</v>
      </c>
      <c r="B57" t="s">
        <v>190</v>
      </c>
      <c r="C57" t="s">
        <v>38</v>
      </c>
      <c r="D57" t="s">
        <v>191</v>
      </c>
      <c r="E57" t="s">
        <v>40</v>
      </c>
      <c r="F57">
        <v>21</v>
      </c>
      <c r="G57">
        <v>95563</v>
      </c>
      <c r="H57">
        <v>1</v>
      </c>
      <c r="I57">
        <v>1329</v>
      </c>
      <c r="J57">
        <v>71.91</v>
      </c>
      <c r="K57" t="s">
        <v>41</v>
      </c>
      <c r="L57" t="s">
        <v>42</v>
      </c>
      <c r="M57">
        <v>31898.79</v>
      </c>
      <c r="N57">
        <v>0</v>
      </c>
      <c r="O57">
        <v>216580</v>
      </c>
      <c r="P57">
        <v>0</v>
      </c>
      <c r="Q57">
        <v>0</v>
      </c>
      <c r="R57">
        <v>6.79</v>
      </c>
      <c r="S57">
        <v>0</v>
      </c>
      <c r="T57">
        <v>6.79</v>
      </c>
      <c r="V57" s="2"/>
      <c r="W57" s="2"/>
    </row>
    <row r="58" spans="1:24" x14ac:dyDescent="0.25">
      <c r="A58" t="s">
        <v>192</v>
      </c>
      <c r="B58" t="s">
        <v>28</v>
      </c>
      <c r="C58" t="s">
        <v>22</v>
      </c>
      <c r="D58" t="s">
        <v>193</v>
      </c>
      <c r="E58" t="s">
        <v>194</v>
      </c>
      <c r="F58">
        <v>15</v>
      </c>
      <c r="G58">
        <v>176301</v>
      </c>
      <c r="H58">
        <v>1</v>
      </c>
      <c r="I58">
        <v>14504</v>
      </c>
      <c r="J58">
        <v>12.16</v>
      </c>
      <c r="K58" t="s">
        <v>41</v>
      </c>
      <c r="L58" t="s">
        <v>59</v>
      </c>
      <c r="M58">
        <v>116211.51</v>
      </c>
      <c r="N58">
        <v>0</v>
      </c>
      <c r="O58">
        <v>161451</v>
      </c>
      <c r="P58">
        <v>0</v>
      </c>
      <c r="Q58">
        <v>0</v>
      </c>
      <c r="R58">
        <v>1.39</v>
      </c>
      <c r="S58">
        <v>0</v>
      </c>
      <c r="T58">
        <v>1.39</v>
      </c>
      <c r="V58" s="2"/>
      <c r="W58" s="2">
        <v>1</v>
      </c>
    </row>
    <row r="59" spans="1:24" x14ac:dyDescent="0.25">
      <c r="A59" t="s">
        <v>192</v>
      </c>
      <c r="B59" t="s">
        <v>28</v>
      </c>
      <c r="C59" t="s">
        <v>29</v>
      </c>
      <c r="D59" t="s">
        <v>193</v>
      </c>
      <c r="E59" t="s">
        <v>174</v>
      </c>
      <c r="F59">
        <v>2</v>
      </c>
      <c r="G59">
        <v>20108</v>
      </c>
      <c r="H59">
        <v>2</v>
      </c>
      <c r="I59">
        <v>10347</v>
      </c>
      <c r="J59">
        <v>1.94</v>
      </c>
      <c r="K59" t="s">
        <v>41</v>
      </c>
      <c r="L59" t="s">
        <v>175</v>
      </c>
      <c r="M59">
        <v>61544.65</v>
      </c>
      <c r="N59">
        <v>0</v>
      </c>
      <c r="O59">
        <v>60131</v>
      </c>
      <c r="P59">
        <v>0</v>
      </c>
      <c r="Q59">
        <v>0</v>
      </c>
      <c r="R59">
        <v>0.98</v>
      </c>
      <c r="S59">
        <v>0</v>
      </c>
      <c r="T59">
        <v>0.98</v>
      </c>
      <c r="V59" s="2"/>
      <c r="W59" s="2"/>
    </row>
    <row r="60" spans="1:24" x14ac:dyDescent="0.25">
      <c r="A60" t="s">
        <v>195</v>
      </c>
      <c r="B60" t="s">
        <v>112</v>
      </c>
      <c r="C60" t="s">
        <v>22</v>
      </c>
      <c r="D60" t="s">
        <v>196</v>
      </c>
      <c r="E60" t="s">
        <v>197</v>
      </c>
      <c r="F60">
        <v>13</v>
      </c>
      <c r="G60">
        <v>179255</v>
      </c>
      <c r="H60">
        <v>0</v>
      </c>
      <c r="I60">
        <v>12891</v>
      </c>
      <c r="J60">
        <v>13.91</v>
      </c>
      <c r="K60" t="s">
        <v>41</v>
      </c>
      <c r="L60" t="s">
        <v>95</v>
      </c>
      <c r="M60">
        <v>78715.649999999994</v>
      </c>
      <c r="N60">
        <v>0</v>
      </c>
      <c r="O60">
        <v>254151</v>
      </c>
      <c r="P60">
        <v>0</v>
      </c>
      <c r="Q60">
        <v>0</v>
      </c>
      <c r="R60">
        <v>3.23</v>
      </c>
      <c r="S60">
        <v>0</v>
      </c>
      <c r="T60">
        <v>3.23</v>
      </c>
      <c r="U60">
        <v>1</v>
      </c>
      <c r="V60" s="2"/>
      <c r="W60" s="2"/>
    </row>
    <row r="61" spans="1:24" x14ac:dyDescent="0.25">
      <c r="A61" t="s">
        <v>198</v>
      </c>
      <c r="B61" t="s">
        <v>28</v>
      </c>
      <c r="C61" t="s">
        <v>62</v>
      </c>
      <c r="D61" t="s">
        <v>199</v>
      </c>
      <c r="E61" t="s">
        <v>64</v>
      </c>
      <c r="F61">
        <v>15</v>
      </c>
      <c r="G61">
        <v>93976</v>
      </c>
      <c r="H61">
        <v>1</v>
      </c>
      <c r="I61">
        <v>2676</v>
      </c>
      <c r="J61">
        <v>35.119999999999997</v>
      </c>
      <c r="K61" t="s">
        <v>41</v>
      </c>
      <c r="L61" t="s">
        <v>65</v>
      </c>
      <c r="M61">
        <v>32102.400000000001</v>
      </c>
      <c r="N61">
        <v>0</v>
      </c>
      <c r="O61">
        <v>135100</v>
      </c>
      <c r="P61">
        <v>0</v>
      </c>
      <c r="Q61">
        <v>0</v>
      </c>
      <c r="R61">
        <v>4.21</v>
      </c>
      <c r="S61">
        <v>0</v>
      </c>
      <c r="T61">
        <v>4.21</v>
      </c>
      <c r="V61" s="2"/>
      <c r="W61" s="2"/>
    </row>
    <row r="62" spans="1:24" x14ac:dyDescent="0.25">
      <c r="A62" t="s">
        <v>200</v>
      </c>
      <c r="B62" t="s">
        <v>83</v>
      </c>
      <c r="C62" t="s">
        <v>22</v>
      </c>
      <c r="E62" t="s">
        <v>94</v>
      </c>
      <c r="F62">
        <v>9</v>
      </c>
      <c r="G62">
        <v>115534</v>
      </c>
      <c r="H62">
        <v>1</v>
      </c>
      <c r="I62">
        <v>3987</v>
      </c>
      <c r="J62">
        <v>28.98</v>
      </c>
      <c r="K62" t="s">
        <v>41</v>
      </c>
      <c r="L62" t="s">
        <v>95</v>
      </c>
      <c r="M62">
        <v>97389.3</v>
      </c>
      <c r="N62">
        <v>0</v>
      </c>
      <c r="O62">
        <v>129285</v>
      </c>
      <c r="P62">
        <v>0</v>
      </c>
      <c r="Q62">
        <v>0</v>
      </c>
      <c r="R62">
        <v>1.33</v>
      </c>
      <c r="S62">
        <v>0</v>
      </c>
      <c r="T62">
        <v>1.33</v>
      </c>
      <c r="V62" s="2"/>
      <c r="W62" s="2"/>
    </row>
    <row r="63" spans="1:24" x14ac:dyDescent="0.25">
      <c r="A63" t="s">
        <v>201</v>
      </c>
      <c r="B63" t="s">
        <v>28</v>
      </c>
      <c r="C63" t="s">
        <v>84</v>
      </c>
      <c r="D63" t="s">
        <v>202</v>
      </c>
      <c r="E63" t="s">
        <v>203</v>
      </c>
      <c r="F63">
        <v>11</v>
      </c>
      <c r="G63">
        <v>217296</v>
      </c>
      <c r="H63">
        <v>0</v>
      </c>
      <c r="I63">
        <v>23109</v>
      </c>
      <c r="J63">
        <v>9.4</v>
      </c>
      <c r="K63" t="s">
        <v>41</v>
      </c>
      <c r="L63" t="s">
        <v>87</v>
      </c>
      <c r="M63">
        <v>167578.6</v>
      </c>
      <c r="N63">
        <v>0</v>
      </c>
      <c r="O63">
        <v>153713</v>
      </c>
      <c r="P63">
        <v>0</v>
      </c>
      <c r="Q63">
        <v>0</v>
      </c>
      <c r="R63">
        <v>0.92</v>
      </c>
      <c r="S63">
        <v>0</v>
      </c>
      <c r="T63">
        <v>0.92</v>
      </c>
      <c r="U63">
        <v>1</v>
      </c>
      <c r="V63" s="2">
        <v>1</v>
      </c>
      <c r="W63" s="2">
        <v>1</v>
      </c>
    </row>
    <row r="64" spans="1:24" x14ac:dyDescent="0.25">
      <c r="A64" t="s">
        <v>201</v>
      </c>
      <c r="B64" t="s">
        <v>28</v>
      </c>
      <c r="C64" t="s">
        <v>38</v>
      </c>
      <c r="D64" t="s">
        <v>202</v>
      </c>
      <c r="E64" t="s">
        <v>40</v>
      </c>
      <c r="F64">
        <v>5</v>
      </c>
      <c r="G64">
        <v>25806</v>
      </c>
      <c r="H64">
        <v>1</v>
      </c>
      <c r="I64">
        <v>1329</v>
      </c>
      <c r="J64">
        <v>19.420000000000002</v>
      </c>
      <c r="K64" t="s">
        <v>41</v>
      </c>
      <c r="L64" t="s">
        <v>42</v>
      </c>
      <c r="M64">
        <v>31898.79</v>
      </c>
      <c r="N64">
        <v>0</v>
      </c>
      <c r="O64">
        <v>216580</v>
      </c>
      <c r="P64">
        <v>0</v>
      </c>
      <c r="Q64">
        <v>0</v>
      </c>
      <c r="R64">
        <v>6.79</v>
      </c>
      <c r="S64">
        <v>0</v>
      </c>
      <c r="T64">
        <v>6.79</v>
      </c>
      <c r="V64" s="2"/>
      <c r="W64" s="2"/>
    </row>
    <row r="65" spans="1:23" x14ac:dyDescent="0.25">
      <c r="A65" t="s">
        <v>204</v>
      </c>
      <c r="B65" t="s">
        <v>28</v>
      </c>
      <c r="C65" t="s">
        <v>96</v>
      </c>
      <c r="D65" t="s">
        <v>191</v>
      </c>
      <c r="E65" t="s">
        <v>97</v>
      </c>
      <c r="F65">
        <v>45</v>
      </c>
      <c r="G65">
        <v>312136</v>
      </c>
      <c r="H65">
        <v>0</v>
      </c>
      <c r="I65">
        <v>4390</v>
      </c>
      <c r="J65">
        <v>71.099999999999994</v>
      </c>
      <c r="K65" t="s">
        <v>41</v>
      </c>
      <c r="L65" t="s">
        <v>98</v>
      </c>
      <c r="M65">
        <v>67001.710000000006</v>
      </c>
      <c r="N65">
        <v>0</v>
      </c>
      <c r="O65">
        <v>390510</v>
      </c>
      <c r="P65">
        <v>0</v>
      </c>
      <c r="Q65">
        <v>0</v>
      </c>
      <c r="R65">
        <v>5.83</v>
      </c>
      <c r="S65">
        <v>0</v>
      </c>
      <c r="T65">
        <v>5.83</v>
      </c>
      <c r="U65">
        <v>1</v>
      </c>
      <c r="V65" s="2"/>
      <c r="W65" s="2"/>
    </row>
    <row r="66" spans="1:23" x14ac:dyDescent="0.25">
      <c r="A66" t="s">
        <v>205</v>
      </c>
      <c r="B66" t="s">
        <v>28</v>
      </c>
      <c r="C66" t="s">
        <v>62</v>
      </c>
      <c r="D66" t="s">
        <v>206</v>
      </c>
      <c r="E66" t="s">
        <v>207</v>
      </c>
      <c r="F66">
        <v>34</v>
      </c>
      <c r="G66">
        <v>248710</v>
      </c>
      <c r="H66">
        <v>0</v>
      </c>
      <c r="I66">
        <v>7010</v>
      </c>
      <c r="J66">
        <v>35.479999999999997</v>
      </c>
      <c r="K66" t="s">
        <v>41</v>
      </c>
      <c r="L66" t="s">
        <v>208</v>
      </c>
      <c r="M66">
        <v>84249.55</v>
      </c>
      <c r="N66">
        <v>0</v>
      </c>
      <c r="O66">
        <v>253457</v>
      </c>
      <c r="P66">
        <v>0</v>
      </c>
      <c r="Q66">
        <v>0</v>
      </c>
      <c r="R66">
        <v>3.01</v>
      </c>
      <c r="S66">
        <v>0</v>
      </c>
      <c r="T66">
        <v>3.01</v>
      </c>
      <c r="U66">
        <v>1</v>
      </c>
      <c r="V66" s="2"/>
      <c r="W66" s="2"/>
    </row>
    <row r="67" spans="1:23" x14ac:dyDescent="0.25">
      <c r="A67" t="s">
        <v>209</v>
      </c>
      <c r="B67" t="s">
        <v>28</v>
      </c>
      <c r="C67" t="s">
        <v>22</v>
      </c>
      <c r="D67" t="s">
        <v>199</v>
      </c>
      <c r="E67" t="s">
        <v>68</v>
      </c>
      <c r="F67">
        <v>12</v>
      </c>
      <c r="G67">
        <v>144948</v>
      </c>
      <c r="H67">
        <v>1</v>
      </c>
      <c r="I67">
        <v>16781</v>
      </c>
      <c r="J67">
        <v>8.64</v>
      </c>
      <c r="K67" t="s">
        <v>41</v>
      </c>
      <c r="L67" t="s">
        <v>69</v>
      </c>
      <c r="M67">
        <v>57534.93</v>
      </c>
      <c r="N67">
        <v>0</v>
      </c>
      <c r="O67">
        <v>80262</v>
      </c>
      <c r="P67">
        <v>0</v>
      </c>
      <c r="Q67">
        <v>0</v>
      </c>
      <c r="R67">
        <v>1.4</v>
      </c>
      <c r="S67">
        <v>0</v>
      </c>
      <c r="T67">
        <v>1.4</v>
      </c>
      <c r="V67" s="2"/>
      <c r="W67" s="2"/>
    </row>
    <row r="68" spans="1:23" x14ac:dyDescent="0.25">
      <c r="A68" t="s">
        <v>210</v>
      </c>
      <c r="B68" t="s">
        <v>28</v>
      </c>
      <c r="C68" t="s">
        <v>77</v>
      </c>
      <c r="D68" t="s">
        <v>78</v>
      </c>
      <c r="E68" t="s">
        <v>79</v>
      </c>
      <c r="F68">
        <v>6</v>
      </c>
      <c r="G68">
        <v>38553</v>
      </c>
      <c r="H68">
        <v>0</v>
      </c>
      <c r="I68">
        <v>6860</v>
      </c>
      <c r="J68">
        <v>5.62</v>
      </c>
      <c r="K68" t="s">
        <v>80</v>
      </c>
      <c r="L68" t="s">
        <v>81</v>
      </c>
      <c r="M68">
        <v>59473.62</v>
      </c>
      <c r="N68">
        <v>0</v>
      </c>
      <c r="O68">
        <v>47949</v>
      </c>
      <c r="P68">
        <v>0</v>
      </c>
      <c r="Q68">
        <v>0</v>
      </c>
      <c r="R68">
        <v>0.81</v>
      </c>
      <c r="S68">
        <v>0</v>
      </c>
      <c r="T68">
        <v>0.81</v>
      </c>
      <c r="U68">
        <v>1</v>
      </c>
      <c r="V68" s="2">
        <v>1</v>
      </c>
      <c r="W68" s="2">
        <v>1</v>
      </c>
    </row>
    <row r="69" spans="1:23" x14ac:dyDescent="0.25">
      <c r="A69" t="s">
        <v>210</v>
      </c>
      <c r="B69" t="s">
        <v>28</v>
      </c>
      <c r="C69" t="s">
        <v>22</v>
      </c>
      <c r="D69" t="s">
        <v>78</v>
      </c>
      <c r="E69" t="s">
        <v>140</v>
      </c>
      <c r="F69">
        <v>51</v>
      </c>
      <c r="G69">
        <v>629735</v>
      </c>
      <c r="H69">
        <v>1</v>
      </c>
      <c r="I69">
        <v>21808</v>
      </c>
      <c r="J69">
        <v>28.88</v>
      </c>
      <c r="K69" t="s">
        <v>25</v>
      </c>
      <c r="L69" t="s">
        <v>141</v>
      </c>
      <c r="M69">
        <v>0</v>
      </c>
      <c r="N69">
        <v>0</v>
      </c>
      <c r="O69">
        <v>84176</v>
      </c>
      <c r="P69">
        <v>0</v>
      </c>
      <c r="Q69">
        <v>0</v>
      </c>
      <c r="R69">
        <v>0</v>
      </c>
      <c r="S69">
        <v>0</v>
      </c>
      <c r="T69">
        <v>0</v>
      </c>
      <c r="V69" s="2"/>
      <c r="W69" s="2"/>
    </row>
    <row r="70" spans="1:23" x14ac:dyDescent="0.25">
      <c r="A70" t="s">
        <v>211</v>
      </c>
      <c r="B70" t="s">
        <v>28</v>
      </c>
      <c r="C70" t="s">
        <v>22</v>
      </c>
      <c r="D70" t="s">
        <v>212</v>
      </c>
      <c r="E70" t="s">
        <v>213</v>
      </c>
      <c r="F70">
        <v>16</v>
      </c>
      <c r="G70">
        <v>160887</v>
      </c>
      <c r="H70">
        <v>1</v>
      </c>
      <c r="I70">
        <v>19111</v>
      </c>
      <c r="J70">
        <v>8.42</v>
      </c>
      <c r="K70" t="s">
        <v>41</v>
      </c>
      <c r="L70" t="s">
        <v>59</v>
      </c>
      <c r="M70">
        <v>56392.07</v>
      </c>
      <c r="N70">
        <v>0</v>
      </c>
      <c r="O70">
        <v>99686</v>
      </c>
      <c r="P70">
        <v>0</v>
      </c>
      <c r="Q70">
        <v>0</v>
      </c>
      <c r="R70">
        <v>1.77</v>
      </c>
      <c r="S70">
        <v>0</v>
      </c>
      <c r="T70">
        <v>1.77</v>
      </c>
      <c r="V70" s="2"/>
      <c r="W70" s="2"/>
    </row>
    <row r="71" spans="1:23" x14ac:dyDescent="0.25">
      <c r="A71" t="s">
        <v>214</v>
      </c>
      <c r="B71" t="s">
        <v>28</v>
      </c>
      <c r="C71" t="s">
        <v>22</v>
      </c>
      <c r="D71" t="s">
        <v>107</v>
      </c>
      <c r="E71" t="s">
        <v>108</v>
      </c>
      <c r="F71">
        <v>5</v>
      </c>
      <c r="G71">
        <v>48904</v>
      </c>
      <c r="H71">
        <v>0</v>
      </c>
      <c r="I71">
        <v>10015</v>
      </c>
      <c r="J71">
        <v>4.88</v>
      </c>
      <c r="K71" t="s">
        <v>41</v>
      </c>
      <c r="L71" t="s">
        <v>109</v>
      </c>
      <c r="M71">
        <v>91488.4</v>
      </c>
      <c r="N71">
        <v>0</v>
      </c>
      <c r="O71">
        <v>6546</v>
      </c>
      <c r="P71">
        <v>0</v>
      </c>
      <c r="Q71">
        <v>0</v>
      </c>
      <c r="R71">
        <v>7.0000000000000007E-2</v>
      </c>
      <c r="S71">
        <v>0</v>
      </c>
      <c r="T71">
        <v>7.0000000000000007E-2</v>
      </c>
      <c r="U71">
        <v>1</v>
      </c>
      <c r="V71" s="2">
        <v>1</v>
      </c>
      <c r="W71" s="2">
        <v>1</v>
      </c>
    </row>
    <row r="72" spans="1:23" x14ac:dyDescent="0.25">
      <c r="A72" t="s">
        <v>214</v>
      </c>
      <c r="B72" t="s">
        <v>28</v>
      </c>
      <c r="C72" t="s">
        <v>84</v>
      </c>
      <c r="D72" t="s">
        <v>107</v>
      </c>
      <c r="E72" t="s">
        <v>215</v>
      </c>
      <c r="F72">
        <v>13</v>
      </c>
      <c r="G72">
        <v>262762</v>
      </c>
      <c r="H72">
        <v>1</v>
      </c>
      <c r="I72">
        <v>57759</v>
      </c>
      <c r="J72">
        <v>4.55</v>
      </c>
      <c r="K72" t="s">
        <v>25</v>
      </c>
      <c r="L72" t="s">
        <v>216</v>
      </c>
      <c r="M72" t="s">
        <v>32</v>
      </c>
      <c r="N72">
        <v>0</v>
      </c>
      <c r="O72">
        <v>215920</v>
      </c>
      <c r="P72">
        <v>0</v>
      </c>
      <c r="Q72">
        <v>0</v>
      </c>
      <c r="R72">
        <v>0</v>
      </c>
      <c r="S72">
        <v>0</v>
      </c>
      <c r="T72">
        <v>0</v>
      </c>
      <c r="V72" s="2"/>
      <c r="W72" s="2">
        <v>1</v>
      </c>
    </row>
    <row r="73" spans="1:23" x14ac:dyDescent="0.25">
      <c r="A73" t="s">
        <v>214</v>
      </c>
      <c r="B73" t="s">
        <v>28</v>
      </c>
      <c r="C73" t="s">
        <v>22</v>
      </c>
      <c r="D73" t="s">
        <v>107</v>
      </c>
      <c r="E73" t="s">
        <v>213</v>
      </c>
      <c r="F73">
        <v>7</v>
      </c>
      <c r="G73">
        <v>96568</v>
      </c>
      <c r="H73">
        <v>2</v>
      </c>
      <c r="I73">
        <v>19111</v>
      </c>
      <c r="J73">
        <v>5.05</v>
      </c>
      <c r="K73" t="s">
        <v>41</v>
      </c>
      <c r="L73" t="s">
        <v>59</v>
      </c>
      <c r="M73">
        <v>56145.85</v>
      </c>
      <c r="N73">
        <v>0</v>
      </c>
      <c r="O73">
        <v>99686</v>
      </c>
      <c r="P73">
        <v>0</v>
      </c>
      <c r="Q73">
        <v>0</v>
      </c>
      <c r="R73">
        <v>1.78</v>
      </c>
      <c r="S73">
        <v>0</v>
      </c>
      <c r="T73">
        <v>1.78</v>
      </c>
      <c r="V73" s="2"/>
      <c r="W73" s="2"/>
    </row>
    <row r="74" spans="1:23" x14ac:dyDescent="0.25">
      <c r="A74" t="s">
        <v>217</v>
      </c>
      <c r="B74" t="s">
        <v>28</v>
      </c>
      <c r="C74" t="s">
        <v>22</v>
      </c>
      <c r="D74" t="s">
        <v>218</v>
      </c>
      <c r="E74" t="s">
        <v>219</v>
      </c>
      <c r="F74">
        <v>6</v>
      </c>
      <c r="G74">
        <v>88615</v>
      </c>
      <c r="H74">
        <v>0</v>
      </c>
      <c r="I74">
        <v>2500</v>
      </c>
      <c r="J74">
        <v>35.450000000000003</v>
      </c>
      <c r="K74" t="s">
        <v>32</v>
      </c>
      <c r="L74" t="s">
        <v>32</v>
      </c>
      <c r="M74" t="s">
        <v>32</v>
      </c>
      <c r="N74" t="s">
        <v>32</v>
      </c>
      <c r="O74" t="s">
        <v>32</v>
      </c>
      <c r="P74" t="s">
        <v>32</v>
      </c>
      <c r="Q74" t="s">
        <v>32</v>
      </c>
      <c r="R74" t="s">
        <v>32</v>
      </c>
      <c r="S74" t="s">
        <v>32</v>
      </c>
      <c r="T74" t="s">
        <v>32</v>
      </c>
      <c r="U74">
        <v>1</v>
      </c>
      <c r="V74" s="2"/>
      <c r="W74" s="2"/>
    </row>
    <row r="75" spans="1:23" x14ac:dyDescent="0.25">
      <c r="A75" t="s">
        <v>220</v>
      </c>
      <c r="B75" t="s">
        <v>28</v>
      </c>
      <c r="C75" t="s">
        <v>29</v>
      </c>
      <c r="D75" t="s">
        <v>30</v>
      </c>
      <c r="E75" t="s">
        <v>31</v>
      </c>
      <c r="F75">
        <v>20</v>
      </c>
      <c r="G75">
        <v>193059</v>
      </c>
      <c r="H75">
        <v>0</v>
      </c>
      <c r="I75">
        <v>27258</v>
      </c>
      <c r="J75">
        <v>7.08</v>
      </c>
      <c r="K75" t="s">
        <v>32</v>
      </c>
      <c r="L75" t="s">
        <v>32</v>
      </c>
      <c r="M75" t="s">
        <v>32</v>
      </c>
      <c r="N75" t="s">
        <v>32</v>
      </c>
      <c r="O75" t="s">
        <v>32</v>
      </c>
      <c r="P75" t="s">
        <v>32</v>
      </c>
      <c r="Q75" t="s">
        <v>32</v>
      </c>
      <c r="R75" t="s">
        <v>32</v>
      </c>
      <c r="S75" t="s">
        <v>32</v>
      </c>
      <c r="T75" t="s">
        <v>32</v>
      </c>
      <c r="U75">
        <v>1</v>
      </c>
      <c r="V75" s="2"/>
      <c r="W75" s="2"/>
    </row>
    <row r="76" spans="1:23" x14ac:dyDescent="0.25">
      <c r="A76" t="s">
        <v>221</v>
      </c>
      <c r="B76" t="s">
        <v>28</v>
      </c>
      <c r="C76" t="s">
        <v>29</v>
      </c>
      <c r="D76" t="s">
        <v>30</v>
      </c>
      <c r="E76" t="s">
        <v>31</v>
      </c>
      <c r="F76">
        <v>21</v>
      </c>
      <c r="G76">
        <v>191513</v>
      </c>
      <c r="H76">
        <v>0</v>
      </c>
      <c r="I76">
        <v>27258</v>
      </c>
      <c r="J76">
        <v>7.03</v>
      </c>
      <c r="K76" t="s">
        <v>32</v>
      </c>
      <c r="L76" t="s">
        <v>32</v>
      </c>
      <c r="M76" t="s">
        <v>32</v>
      </c>
      <c r="N76" t="s">
        <v>32</v>
      </c>
      <c r="O76" t="s">
        <v>32</v>
      </c>
      <c r="P76" t="s">
        <v>32</v>
      </c>
      <c r="Q76" t="s">
        <v>32</v>
      </c>
      <c r="R76" t="s">
        <v>32</v>
      </c>
      <c r="S76" t="s">
        <v>32</v>
      </c>
      <c r="T76" t="s">
        <v>32</v>
      </c>
      <c r="V76" s="2"/>
      <c r="W76" s="2"/>
    </row>
    <row r="77" spans="1:23" x14ac:dyDescent="0.25">
      <c r="A77" t="s">
        <v>222</v>
      </c>
      <c r="B77" t="s">
        <v>112</v>
      </c>
      <c r="C77" t="s">
        <v>22</v>
      </c>
      <c r="E77" t="s">
        <v>223</v>
      </c>
      <c r="F77">
        <v>53</v>
      </c>
      <c r="G77">
        <v>651573</v>
      </c>
      <c r="H77">
        <v>1</v>
      </c>
      <c r="I77">
        <v>34624</v>
      </c>
      <c r="J77">
        <v>18.82</v>
      </c>
      <c r="K77" t="s">
        <v>32</v>
      </c>
      <c r="L77" t="s">
        <v>32</v>
      </c>
      <c r="M77" t="s">
        <v>32</v>
      </c>
      <c r="N77" t="s">
        <v>32</v>
      </c>
      <c r="O77" t="s">
        <v>32</v>
      </c>
      <c r="P77" t="s">
        <v>32</v>
      </c>
      <c r="Q77" t="s">
        <v>32</v>
      </c>
      <c r="R77" t="s">
        <v>32</v>
      </c>
      <c r="S77" t="s">
        <v>32</v>
      </c>
      <c r="T77" t="s">
        <v>32</v>
      </c>
      <c r="V77" s="2"/>
      <c r="W77" s="2"/>
    </row>
    <row r="78" spans="1:23" x14ac:dyDescent="0.25">
      <c r="A78" t="s">
        <v>224</v>
      </c>
      <c r="B78" t="s">
        <v>28</v>
      </c>
      <c r="C78" t="s">
        <v>84</v>
      </c>
      <c r="D78" t="s">
        <v>225</v>
      </c>
      <c r="E78" t="s">
        <v>226</v>
      </c>
      <c r="F78">
        <v>7</v>
      </c>
      <c r="G78">
        <v>164711</v>
      </c>
      <c r="H78">
        <v>1</v>
      </c>
      <c r="I78">
        <v>31025</v>
      </c>
      <c r="J78">
        <v>5.31</v>
      </c>
      <c r="K78" t="s">
        <v>41</v>
      </c>
      <c r="L78" t="s">
        <v>87</v>
      </c>
      <c r="M78">
        <v>744601.12</v>
      </c>
      <c r="N78">
        <v>0</v>
      </c>
      <c r="O78">
        <v>164711</v>
      </c>
      <c r="P78">
        <v>0</v>
      </c>
      <c r="Q78">
        <v>0</v>
      </c>
      <c r="R78">
        <v>0.22</v>
      </c>
      <c r="S78">
        <v>0</v>
      </c>
      <c r="T78">
        <v>0.22</v>
      </c>
      <c r="V78" s="2"/>
      <c r="W78" s="2">
        <v>1</v>
      </c>
    </row>
    <row r="79" spans="1:23" x14ac:dyDescent="0.25">
      <c r="A79" t="s">
        <v>224</v>
      </c>
      <c r="B79" t="s">
        <v>28</v>
      </c>
      <c r="C79" t="s">
        <v>22</v>
      </c>
      <c r="D79" t="s">
        <v>225</v>
      </c>
      <c r="E79" t="s">
        <v>177</v>
      </c>
      <c r="F79">
        <v>7</v>
      </c>
      <c r="G79">
        <v>94432</v>
      </c>
      <c r="H79">
        <v>2</v>
      </c>
      <c r="I79">
        <v>13223</v>
      </c>
      <c r="J79">
        <v>7.14</v>
      </c>
      <c r="K79" t="s">
        <v>25</v>
      </c>
      <c r="L79" t="s">
        <v>26</v>
      </c>
      <c r="M79">
        <v>107404.51</v>
      </c>
      <c r="N79">
        <v>0</v>
      </c>
      <c r="O79">
        <v>391422</v>
      </c>
      <c r="P79">
        <v>0</v>
      </c>
      <c r="Q79">
        <v>0</v>
      </c>
      <c r="R79">
        <v>3.64</v>
      </c>
      <c r="S79">
        <v>0</v>
      </c>
      <c r="T79">
        <v>3.64</v>
      </c>
      <c r="V79" s="2"/>
      <c r="W79" s="2">
        <v>1</v>
      </c>
    </row>
    <row r="80" spans="1:23" x14ac:dyDescent="0.25">
      <c r="A80" t="s">
        <v>224</v>
      </c>
      <c r="B80" t="s">
        <v>28</v>
      </c>
      <c r="C80" t="s">
        <v>29</v>
      </c>
      <c r="D80" t="s">
        <v>225</v>
      </c>
      <c r="E80" t="s">
        <v>169</v>
      </c>
      <c r="F80">
        <v>8</v>
      </c>
      <c r="G80">
        <v>79287</v>
      </c>
      <c r="H80">
        <v>3</v>
      </c>
      <c r="I80">
        <v>6068</v>
      </c>
      <c r="J80">
        <v>13.07</v>
      </c>
      <c r="K80" t="s">
        <v>41</v>
      </c>
      <c r="L80" t="s">
        <v>137</v>
      </c>
      <c r="M80">
        <v>48431.77</v>
      </c>
      <c r="N80">
        <v>0</v>
      </c>
      <c r="O80">
        <v>30067</v>
      </c>
      <c r="P80">
        <v>0</v>
      </c>
      <c r="Q80">
        <v>0</v>
      </c>
      <c r="R80">
        <v>0.62</v>
      </c>
      <c r="S80">
        <v>0</v>
      </c>
      <c r="T80">
        <v>0.62</v>
      </c>
      <c r="V80" s="2"/>
      <c r="W80" s="2"/>
    </row>
    <row r="81" spans="1:24" x14ac:dyDescent="0.25">
      <c r="A81" t="s">
        <v>227</v>
      </c>
      <c r="B81" t="s">
        <v>228</v>
      </c>
      <c r="C81" t="s">
        <v>34</v>
      </c>
      <c r="D81" t="s">
        <v>35</v>
      </c>
      <c r="E81" t="s">
        <v>36</v>
      </c>
      <c r="F81">
        <v>17</v>
      </c>
      <c r="G81">
        <v>195964</v>
      </c>
      <c r="H81">
        <v>0</v>
      </c>
      <c r="I81">
        <v>14896</v>
      </c>
      <c r="J81">
        <v>13.16</v>
      </c>
      <c r="K81" t="s">
        <v>32</v>
      </c>
      <c r="L81" t="s">
        <v>32</v>
      </c>
      <c r="M81" t="s">
        <v>32</v>
      </c>
      <c r="N81" t="s">
        <v>32</v>
      </c>
      <c r="O81" t="s">
        <v>32</v>
      </c>
      <c r="P81" t="s">
        <v>32</v>
      </c>
      <c r="Q81" t="s">
        <v>32</v>
      </c>
      <c r="R81" t="s">
        <v>32</v>
      </c>
      <c r="S81" t="s">
        <v>32</v>
      </c>
      <c r="T81" t="s">
        <v>32</v>
      </c>
      <c r="U81">
        <v>1</v>
      </c>
      <c r="V81" s="2"/>
      <c r="W81" s="2"/>
    </row>
    <row r="82" spans="1:24" x14ac:dyDescent="0.25">
      <c r="A82" t="s">
        <v>229</v>
      </c>
      <c r="B82" t="s">
        <v>28</v>
      </c>
      <c r="C82" t="s">
        <v>22</v>
      </c>
      <c r="D82" t="s">
        <v>230</v>
      </c>
      <c r="E82" t="s">
        <v>231</v>
      </c>
      <c r="F82">
        <v>2</v>
      </c>
      <c r="G82">
        <v>27634</v>
      </c>
      <c r="H82">
        <v>0</v>
      </c>
      <c r="I82">
        <v>3669</v>
      </c>
      <c r="J82">
        <v>7.53</v>
      </c>
      <c r="K82" t="s">
        <v>41</v>
      </c>
      <c r="L82" t="s">
        <v>59</v>
      </c>
      <c r="M82">
        <v>88046.09</v>
      </c>
      <c r="N82">
        <v>0</v>
      </c>
      <c r="O82">
        <v>304853</v>
      </c>
      <c r="P82">
        <v>0</v>
      </c>
      <c r="Q82">
        <v>0</v>
      </c>
      <c r="R82">
        <v>3.46</v>
      </c>
      <c r="S82">
        <v>0</v>
      </c>
      <c r="T82">
        <v>3.46</v>
      </c>
      <c r="U82">
        <v>1</v>
      </c>
      <c r="V82" s="2">
        <v>1</v>
      </c>
      <c r="W82" s="2"/>
      <c r="X82">
        <v>1</v>
      </c>
    </row>
    <row r="83" spans="1:24" x14ac:dyDescent="0.25">
      <c r="A83" t="s">
        <v>229</v>
      </c>
      <c r="B83" t="s">
        <v>28</v>
      </c>
      <c r="C83" t="s">
        <v>22</v>
      </c>
      <c r="D83" t="s">
        <v>230</v>
      </c>
      <c r="E83" t="s">
        <v>219</v>
      </c>
      <c r="F83">
        <v>3</v>
      </c>
      <c r="G83">
        <v>50582</v>
      </c>
      <c r="H83">
        <v>1</v>
      </c>
      <c r="I83">
        <v>2500</v>
      </c>
      <c r="J83">
        <v>20.23</v>
      </c>
      <c r="K83" t="s">
        <v>41</v>
      </c>
      <c r="L83" t="s">
        <v>69</v>
      </c>
      <c r="M83">
        <v>99263.5</v>
      </c>
      <c r="N83">
        <v>0</v>
      </c>
      <c r="O83">
        <v>111466</v>
      </c>
      <c r="P83">
        <v>0</v>
      </c>
      <c r="Q83">
        <v>0</v>
      </c>
      <c r="R83">
        <v>1.1200000000000001</v>
      </c>
      <c r="S83">
        <v>0</v>
      </c>
      <c r="T83">
        <v>1.1200000000000001</v>
      </c>
      <c r="V83" s="2"/>
      <c r="W83" s="2"/>
      <c r="X83">
        <v>1</v>
      </c>
    </row>
    <row r="84" spans="1:24" x14ac:dyDescent="0.25">
      <c r="A84" t="s">
        <v>232</v>
      </c>
      <c r="B84" t="s">
        <v>28</v>
      </c>
      <c r="C84" t="s">
        <v>62</v>
      </c>
      <c r="D84" t="s">
        <v>233</v>
      </c>
      <c r="E84" t="s">
        <v>207</v>
      </c>
      <c r="F84">
        <v>27</v>
      </c>
      <c r="G84">
        <v>198681</v>
      </c>
      <c r="H84">
        <v>1</v>
      </c>
      <c r="I84">
        <v>7010</v>
      </c>
      <c r="J84">
        <v>28.34</v>
      </c>
      <c r="K84" t="s">
        <v>41</v>
      </c>
      <c r="L84" t="s">
        <v>208</v>
      </c>
      <c r="M84">
        <v>83835.100000000006</v>
      </c>
      <c r="N84">
        <v>0</v>
      </c>
      <c r="O84">
        <v>253457</v>
      </c>
      <c r="P84">
        <v>0</v>
      </c>
      <c r="Q84">
        <v>0</v>
      </c>
      <c r="R84">
        <v>3.02</v>
      </c>
      <c r="S84">
        <v>0</v>
      </c>
      <c r="T84">
        <v>3.02</v>
      </c>
      <c r="V84" s="2"/>
      <c r="W84" s="2"/>
    </row>
    <row r="85" spans="1:24" x14ac:dyDescent="0.25">
      <c r="A85" t="s">
        <v>234</v>
      </c>
      <c r="B85" t="s">
        <v>28</v>
      </c>
      <c r="C85" t="s">
        <v>22</v>
      </c>
      <c r="D85" t="s">
        <v>235</v>
      </c>
      <c r="E85" t="s">
        <v>197</v>
      </c>
      <c r="F85">
        <v>20</v>
      </c>
      <c r="G85">
        <v>221316</v>
      </c>
      <c r="H85">
        <v>1</v>
      </c>
      <c r="I85">
        <v>12891</v>
      </c>
      <c r="J85">
        <v>17.170000000000002</v>
      </c>
      <c r="K85" t="s">
        <v>41</v>
      </c>
      <c r="L85" t="s">
        <v>95</v>
      </c>
      <c r="M85">
        <v>81540.59</v>
      </c>
      <c r="N85">
        <v>0</v>
      </c>
      <c r="O85">
        <v>73793</v>
      </c>
      <c r="P85">
        <v>0</v>
      </c>
      <c r="Q85">
        <v>0</v>
      </c>
      <c r="R85">
        <v>0.9</v>
      </c>
      <c r="S85">
        <v>0</v>
      </c>
      <c r="T85">
        <v>0.9</v>
      </c>
      <c r="V85" s="2"/>
      <c r="W85" s="2"/>
    </row>
    <row r="86" spans="1:24" x14ac:dyDescent="0.25">
      <c r="A86" t="s">
        <v>236</v>
      </c>
      <c r="B86" t="s">
        <v>28</v>
      </c>
      <c r="C86" t="s">
        <v>96</v>
      </c>
      <c r="D86" t="s">
        <v>237</v>
      </c>
      <c r="E86" t="s">
        <v>238</v>
      </c>
      <c r="F86">
        <v>27</v>
      </c>
      <c r="G86">
        <v>187725</v>
      </c>
      <c r="H86">
        <v>0</v>
      </c>
      <c r="I86">
        <v>5564</v>
      </c>
      <c r="J86">
        <v>33.74</v>
      </c>
      <c r="K86" t="s">
        <v>41</v>
      </c>
      <c r="L86" t="s">
        <v>98</v>
      </c>
      <c r="M86">
        <v>66931.87</v>
      </c>
      <c r="N86">
        <v>0</v>
      </c>
      <c r="O86">
        <v>161077</v>
      </c>
      <c r="P86">
        <v>0</v>
      </c>
      <c r="Q86">
        <v>0</v>
      </c>
      <c r="R86">
        <v>2.41</v>
      </c>
      <c r="S86">
        <v>0</v>
      </c>
      <c r="T86">
        <v>2.41</v>
      </c>
      <c r="U86">
        <v>1</v>
      </c>
      <c r="V86" s="2"/>
      <c r="W86" s="2"/>
    </row>
    <row r="87" spans="1:24" x14ac:dyDescent="0.25">
      <c r="A87" t="s">
        <v>239</v>
      </c>
      <c r="B87" t="s">
        <v>28</v>
      </c>
      <c r="C87" t="s">
        <v>22</v>
      </c>
      <c r="D87" t="s">
        <v>240</v>
      </c>
      <c r="E87" t="s">
        <v>213</v>
      </c>
      <c r="F87">
        <v>14</v>
      </c>
      <c r="G87">
        <v>163092</v>
      </c>
      <c r="H87">
        <v>1</v>
      </c>
      <c r="I87">
        <v>19111</v>
      </c>
      <c r="J87">
        <v>8.5299999999999994</v>
      </c>
      <c r="K87" t="s">
        <v>41</v>
      </c>
      <c r="L87" t="s">
        <v>59</v>
      </c>
      <c r="M87">
        <v>55021.26</v>
      </c>
      <c r="N87">
        <v>0</v>
      </c>
      <c r="O87">
        <v>99686</v>
      </c>
      <c r="P87">
        <v>0</v>
      </c>
      <c r="Q87">
        <v>0</v>
      </c>
      <c r="R87">
        <v>1.81</v>
      </c>
      <c r="S87">
        <v>0</v>
      </c>
      <c r="T87">
        <v>1.81</v>
      </c>
      <c r="V87" s="2"/>
      <c r="W87" s="2"/>
    </row>
    <row r="88" spans="1:24" x14ac:dyDescent="0.25">
      <c r="A88" t="s">
        <v>241</v>
      </c>
      <c r="B88" t="s">
        <v>61</v>
      </c>
      <c r="C88" t="s">
        <v>34</v>
      </c>
      <c r="D88" t="s">
        <v>35</v>
      </c>
      <c r="E88" t="s">
        <v>36</v>
      </c>
      <c r="F88">
        <v>12</v>
      </c>
      <c r="G88">
        <v>169144</v>
      </c>
      <c r="H88">
        <v>0</v>
      </c>
      <c r="I88">
        <v>17308</v>
      </c>
      <c r="J88">
        <v>9.77</v>
      </c>
      <c r="K88" t="s">
        <v>32</v>
      </c>
      <c r="L88" t="s">
        <v>32</v>
      </c>
      <c r="M88" t="s">
        <v>32</v>
      </c>
      <c r="N88" t="s">
        <v>32</v>
      </c>
      <c r="O88" t="s">
        <v>32</v>
      </c>
      <c r="P88" t="s">
        <v>32</v>
      </c>
      <c r="Q88" t="s">
        <v>32</v>
      </c>
      <c r="R88" t="s">
        <v>32</v>
      </c>
      <c r="S88" t="s">
        <v>32</v>
      </c>
      <c r="T88" t="s">
        <v>32</v>
      </c>
      <c r="U88">
        <v>1</v>
      </c>
      <c r="V88" s="2"/>
      <c r="W88" s="2"/>
    </row>
    <row r="89" spans="1:24" x14ac:dyDescent="0.25">
      <c r="A89" t="s">
        <v>242</v>
      </c>
      <c r="B89" t="s">
        <v>28</v>
      </c>
      <c r="C89" t="s">
        <v>29</v>
      </c>
      <c r="D89" t="s">
        <v>243</v>
      </c>
      <c r="E89" t="s">
        <v>244</v>
      </c>
      <c r="F89">
        <v>26</v>
      </c>
      <c r="G89">
        <v>215511</v>
      </c>
      <c r="H89">
        <v>0</v>
      </c>
      <c r="I89">
        <v>3098</v>
      </c>
      <c r="J89">
        <v>69.56</v>
      </c>
      <c r="K89" t="s">
        <v>41</v>
      </c>
      <c r="L89" t="s">
        <v>245</v>
      </c>
      <c r="M89">
        <v>74351.850000000006</v>
      </c>
      <c r="N89">
        <v>0</v>
      </c>
      <c r="O89">
        <v>221793</v>
      </c>
      <c r="P89">
        <v>0</v>
      </c>
      <c r="Q89">
        <v>0</v>
      </c>
      <c r="R89">
        <v>2.98</v>
      </c>
      <c r="S89">
        <v>0</v>
      </c>
      <c r="T89">
        <v>2.98</v>
      </c>
      <c r="U89">
        <v>1</v>
      </c>
      <c r="V89" s="2"/>
      <c r="W89" s="2"/>
    </row>
    <row r="90" spans="1:24" x14ac:dyDescent="0.25">
      <c r="A90" t="s">
        <v>246</v>
      </c>
      <c r="B90" t="s">
        <v>61</v>
      </c>
      <c r="C90" t="s">
        <v>84</v>
      </c>
      <c r="D90" t="s">
        <v>247</v>
      </c>
      <c r="E90" t="s">
        <v>248</v>
      </c>
      <c r="F90">
        <v>13</v>
      </c>
      <c r="G90">
        <v>276759</v>
      </c>
      <c r="H90">
        <v>0</v>
      </c>
      <c r="I90">
        <v>4678</v>
      </c>
      <c r="J90">
        <v>59.16</v>
      </c>
      <c r="K90" t="s">
        <v>25</v>
      </c>
      <c r="L90" t="s">
        <v>249</v>
      </c>
      <c r="M90">
        <v>112889.4</v>
      </c>
      <c r="N90">
        <v>0</v>
      </c>
      <c r="O90">
        <v>301588</v>
      </c>
      <c r="P90">
        <v>0</v>
      </c>
      <c r="Q90">
        <v>0</v>
      </c>
      <c r="R90">
        <v>2.67</v>
      </c>
      <c r="S90">
        <v>0</v>
      </c>
      <c r="T90">
        <v>2.67</v>
      </c>
      <c r="U90">
        <v>1</v>
      </c>
      <c r="V90" s="2"/>
      <c r="W90" s="2"/>
    </row>
    <row r="91" spans="1:24" x14ac:dyDescent="0.25">
      <c r="A91" t="s">
        <v>250</v>
      </c>
      <c r="B91" t="s">
        <v>28</v>
      </c>
      <c r="C91" t="s">
        <v>62</v>
      </c>
      <c r="D91" t="s">
        <v>251</v>
      </c>
      <c r="E91" t="s">
        <v>116</v>
      </c>
      <c r="F91">
        <v>19</v>
      </c>
      <c r="G91">
        <v>150337</v>
      </c>
      <c r="H91">
        <v>0</v>
      </c>
      <c r="I91">
        <v>2190</v>
      </c>
      <c r="J91">
        <v>68.650000000000006</v>
      </c>
      <c r="K91" t="s">
        <v>41</v>
      </c>
      <c r="L91" t="s">
        <v>117</v>
      </c>
      <c r="M91">
        <v>51203.7</v>
      </c>
      <c r="N91">
        <v>0</v>
      </c>
      <c r="O91">
        <v>401011</v>
      </c>
      <c r="P91">
        <v>0</v>
      </c>
      <c r="Q91">
        <v>0</v>
      </c>
      <c r="R91">
        <v>7.83</v>
      </c>
      <c r="S91">
        <v>0</v>
      </c>
      <c r="T91">
        <v>7.83</v>
      </c>
      <c r="U91">
        <v>1</v>
      </c>
      <c r="V91" s="2"/>
      <c r="W91" s="2"/>
    </row>
    <row r="92" spans="1:24" x14ac:dyDescent="0.25">
      <c r="A92" t="s">
        <v>252</v>
      </c>
      <c r="B92" t="s">
        <v>28</v>
      </c>
      <c r="C92" t="s">
        <v>29</v>
      </c>
      <c r="E92" t="s">
        <v>174</v>
      </c>
      <c r="F92">
        <v>21</v>
      </c>
      <c r="G92">
        <v>181448</v>
      </c>
      <c r="H92">
        <v>1</v>
      </c>
      <c r="I92">
        <v>10347</v>
      </c>
      <c r="J92">
        <v>17.54</v>
      </c>
      <c r="K92" t="s">
        <v>41</v>
      </c>
      <c r="L92" t="s">
        <v>175</v>
      </c>
      <c r="M92">
        <v>53743.54</v>
      </c>
      <c r="N92">
        <v>0</v>
      </c>
      <c r="O92">
        <v>170368</v>
      </c>
      <c r="P92">
        <v>0</v>
      </c>
      <c r="Q92">
        <v>0</v>
      </c>
      <c r="R92">
        <v>3.17</v>
      </c>
      <c r="S92">
        <v>0</v>
      </c>
      <c r="T92">
        <v>3.17</v>
      </c>
      <c r="V92" s="2"/>
      <c r="W92" s="2"/>
    </row>
    <row r="93" spans="1:24" x14ac:dyDescent="0.25">
      <c r="A93" t="s">
        <v>253</v>
      </c>
      <c r="B93" t="s">
        <v>28</v>
      </c>
      <c r="C93" t="s">
        <v>29</v>
      </c>
      <c r="D93" t="s">
        <v>30</v>
      </c>
      <c r="E93" t="s">
        <v>31</v>
      </c>
      <c r="F93">
        <v>22</v>
      </c>
      <c r="G93">
        <v>194249</v>
      </c>
      <c r="H93">
        <v>0</v>
      </c>
      <c r="I93">
        <v>27258</v>
      </c>
      <c r="J93">
        <v>7.13</v>
      </c>
      <c r="K93" t="s">
        <v>41</v>
      </c>
      <c r="L93" t="s">
        <v>135</v>
      </c>
      <c r="M93">
        <v>62896.47</v>
      </c>
      <c r="N93">
        <v>0</v>
      </c>
      <c r="O93">
        <v>31213</v>
      </c>
      <c r="P93">
        <v>0</v>
      </c>
      <c r="Q93">
        <v>0</v>
      </c>
      <c r="R93">
        <v>0.5</v>
      </c>
      <c r="S93">
        <v>0</v>
      </c>
      <c r="T93">
        <v>0.5</v>
      </c>
      <c r="U93">
        <v>1</v>
      </c>
      <c r="V93" s="2"/>
      <c r="W93" s="2"/>
    </row>
    <row r="94" spans="1:24" x14ac:dyDescent="0.25">
      <c r="A94" t="s">
        <v>254</v>
      </c>
      <c r="B94" t="s">
        <v>28</v>
      </c>
      <c r="C94" t="s">
        <v>29</v>
      </c>
      <c r="D94" t="s">
        <v>30</v>
      </c>
      <c r="E94" t="s">
        <v>31</v>
      </c>
      <c r="F94">
        <v>27</v>
      </c>
      <c r="G94">
        <v>189475</v>
      </c>
      <c r="H94">
        <v>0</v>
      </c>
      <c r="I94">
        <v>27258</v>
      </c>
      <c r="J94">
        <v>6.95</v>
      </c>
      <c r="K94" t="s">
        <v>41</v>
      </c>
      <c r="L94" t="s">
        <v>135</v>
      </c>
      <c r="M94">
        <v>63545.42</v>
      </c>
      <c r="N94">
        <v>0</v>
      </c>
      <c r="O94">
        <v>8730</v>
      </c>
      <c r="P94">
        <v>0</v>
      </c>
      <c r="Q94">
        <v>0</v>
      </c>
      <c r="R94">
        <v>0.14000000000000001</v>
      </c>
      <c r="S94">
        <v>0</v>
      </c>
      <c r="T94">
        <v>0.14000000000000001</v>
      </c>
      <c r="U94">
        <v>1</v>
      </c>
      <c r="V94" s="2"/>
      <c r="W94" s="2"/>
    </row>
    <row r="95" spans="1:24" x14ac:dyDescent="0.25">
      <c r="A95" t="s">
        <v>255</v>
      </c>
      <c r="B95" t="s">
        <v>61</v>
      </c>
      <c r="C95" t="s">
        <v>96</v>
      </c>
      <c r="D95" t="s">
        <v>256</v>
      </c>
      <c r="E95" t="s">
        <v>161</v>
      </c>
      <c r="F95">
        <v>30</v>
      </c>
      <c r="G95">
        <v>213910</v>
      </c>
      <c r="H95">
        <v>1</v>
      </c>
      <c r="I95">
        <v>11408</v>
      </c>
      <c r="J95">
        <v>18.75</v>
      </c>
      <c r="K95" t="s">
        <v>80</v>
      </c>
      <c r="L95" t="s">
        <v>162</v>
      </c>
      <c r="M95">
        <v>67883.73</v>
      </c>
      <c r="N95">
        <v>0</v>
      </c>
      <c r="O95">
        <v>51503</v>
      </c>
      <c r="P95">
        <v>0</v>
      </c>
      <c r="Q95">
        <v>0</v>
      </c>
      <c r="R95">
        <v>0.76</v>
      </c>
      <c r="S95">
        <v>0</v>
      </c>
      <c r="T95">
        <v>0.76</v>
      </c>
      <c r="V95" s="2"/>
      <c r="W95" s="2"/>
    </row>
    <row r="96" spans="1:24" x14ac:dyDescent="0.25">
      <c r="A96" t="s">
        <v>257</v>
      </c>
      <c r="B96" t="s">
        <v>28</v>
      </c>
      <c r="C96" t="s">
        <v>22</v>
      </c>
      <c r="D96" t="s">
        <v>258</v>
      </c>
      <c r="E96" t="s">
        <v>213</v>
      </c>
      <c r="F96">
        <v>9</v>
      </c>
      <c r="G96">
        <v>113132</v>
      </c>
      <c r="H96">
        <v>1</v>
      </c>
      <c r="I96">
        <v>19111</v>
      </c>
      <c r="J96">
        <v>5.92</v>
      </c>
      <c r="K96" t="s">
        <v>41</v>
      </c>
      <c r="L96" t="s">
        <v>59</v>
      </c>
      <c r="M96">
        <v>54820.06</v>
      </c>
      <c r="N96">
        <v>0</v>
      </c>
      <c r="O96">
        <v>60824</v>
      </c>
      <c r="P96">
        <v>0</v>
      </c>
      <c r="Q96">
        <v>0</v>
      </c>
      <c r="R96">
        <v>1.1100000000000001</v>
      </c>
      <c r="S96">
        <v>0</v>
      </c>
      <c r="T96">
        <v>1.1100000000000001</v>
      </c>
      <c r="V96" s="2"/>
      <c r="W96" s="2"/>
    </row>
    <row r="97" spans="1:24" x14ac:dyDescent="0.25">
      <c r="A97" t="s">
        <v>259</v>
      </c>
      <c r="B97" t="s">
        <v>164</v>
      </c>
      <c r="C97" t="s">
        <v>84</v>
      </c>
      <c r="D97" t="s">
        <v>260</v>
      </c>
      <c r="E97" t="s">
        <v>261</v>
      </c>
      <c r="F97">
        <v>12</v>
      </c>
      <c r="G97">
        <v>260615</v>
      </c>
      <c r="H97">
        <v>1</v>
      </c>
      <c r="I97">
        <v>29504</v>
      </c>
      <c r="J97">
        <v>8.83</v>
      </c>
      <c r="K97" t="s">
        <v>25</v>
      </c>
      <c r="L97" t="s">
        <v>173</v>
      </c>
      <c r="M97">
        <v>297129.71999999997</v>
      </c>
      <c r="N97">
        <v>0</v>
      </c>
      <c r="O97">
        <v>167567</v>
      </c>
      <c r="P97">
        <v>0</v>
      </c>
      <c r="Q97">
        <v>0</v>
      </c>
      <c r="R97">
        <v>0.56000000000000005</v>
      </c>
      <c r="S97">
        <v>0</v>
      </c>
      <c r="T97">
        <v>0.56000000000000005</v>
      </c>
      <c r="V97" s="2"/>
      <c r="W97" s="2">
        <v>1</v>
      </c>
    </row>
    <row r="98" spans="1:24" x14ac:dyDescent="0.25">
      <c r="A98" t="s">
        <v>259</v>
      </c>
      <c r="B98" t="s">
        <v>164</v>
      </c>
      <c r="C98" t="s">
        <v>29</v>
      </c>
      <c r="D98" t="s">
        <v>260</v>
      </c>
      <c r="E98" t="s">
        <v>166</v>
      </c>
      <c r="F98">
        <v>7</v>
      </c>
      <c r="G98">
        <v>62211</v>
      </c>
      <c r="H98">
        <v>2</v>
      </c>
      <c r="I98">
        <v>66054</v>
      </c>
      <c r="J98">
        <v>0.94</v>
      </c>
      <c r="K98" t="s">
        <v>25</v>
      </c>
      <c r="L98" t="s">
        <v>262</v>
      </c>
      <c r="M98">
        <v>189164.41</v>
      </c>
      <c r="N98">
        <v>0</v>
      </c>
      <c r="O98">
        <v>47451</v>
      </c>
      <c r="P98">
        <v>0</v>
      </c>
      <c r="Q98">
        <v>0</v>
      </c>
      <c r="R98">
        <v>0.25</v>
      </c>
      <c r="S98">
        <v>0</v>
      </c>
      <c r="T98">
        <v>0.25</v>
      </c>
      <c r="V98" s="2"/>
      <c r="W98" s="2"/>
    </row>
    <row r="99" spans="1:24" x14ac:dyDescent="0.25">
      <c r="A99" t="s">
        <v>263</v>
      </c>
      <c r="B99" t="s">
        <v>28</v>
      </c>
      <c r="C99" t="s">
        <v>62</v>
      </c>
      <c r="D99" t="s">
        <v>119</v>
      </c>
      <c r="E99" t="s">
        <v>120</v>
      </c>
      <c r="F99">
        <v>14</v>
      </c>
      <c r="G99">
        <v>91293</v>
      </c>
      <c r="H99">
        <v>0</v>
      </c>
      <c r="I99">
        <v>4080</v>
      </c>
      <c r="J99">
        <v>22.38</v>
      </c>
      <c r="K99" t="s">
        <v>41</v>
      </c>
      <c r="L99" t="s">
        <v>208</v>
      </c>
      <c r="M99">
        <v>32956.42</v>
      </c>
      <c r="N99">
        <v>0</v>
      </c>
      <c r="O99">
        <v>32930</v>
      </c>
      <c r="P99">
        <v>0</v>
      </c>
      <c r="Q99">
        <v>0</v>
      </c>
      <c r="R99">
        <v>1</v>
      </c>
      <c r="S99">
        <v>0</v>
      </c>
      <c r="T99">
        <v>1</v>
      </c>
      <c r="U99">
        <v>1</v>
      </c>
      <c r="V99" s="2"/>
      <c r="W99" s="2"/>
    </row>
    <row r="100" spans="1:24" x14ac:dyDescent="0.25">
      <c r="A100" t="s">
        <v>264</v>
      </c>
      <c r="B100" t="s">
        <v>183</v>
      </c>
      <c r="C100" t="s">
        <v>29</v>
      </c>
      <c r="D100" t="s">
        <v>265</v>
      </c>
      <c r="E100" t="s">
        <v>166</v>
      </c>
      <c r="F100">
        <v>60</v>
      </c>
      <c r="G100">
        <v>588326</v>
      </c>
      <c r="H100">
        <v>0</v>
      </c>
      <c r="I100">
        <v>66054</v>
      </c>
      <c r="J100">
        <v>8.91</v>
      </c>
      <c r="K100" t="s">
        <v>25</v>
      </c>
      <c r="L100" t="s">
        <v>262</v>
      </c>
      <c r="M100">
        <v>193774.95</v>
      </c>
      <c r="N100">
        <v>0</v>
      </c>
      <c r="O100">
        <v>47451</v>
      </c>
      <c r="P100">
        <v>0</v>
      </c>
      <c r="Q100">
        <v>0</v>
      </c>
      <c r="R100">
        <v>0.24</v>
      </c>
      <c r="S100">
        <v>0</v>
      </c>
      <c r="T100">
        <v>0.24</v>
      </c>
      <c r="U100">
        <v>1</v>
      </c>
      <c r="V100" s="2"/>
      <c r="W100" s="2"/>
    </row>
    <row r="101" spans="1:24" x14ac:dyDescent="0.25">
      <c r="A101" t="s">
        <v>266</v>
      </c>
      <c r="B101" t="s">
        <v>54</v>
      </c>
      <c r="C101" t="s">
        <v>22</v>
      </c>
      <c r="E101" t="s">
        <v>231</v>
      </c>
      <c r="F101">
        <v>21</v>
      </c>
      <c r="G101">
        <v>263411</v>
      </c>
      <c r="H101">
        <v>1</v>
      </c>
      <c r="I101">
        <v>3669</v>
      </c>
      <c r="J101">
        <v>71.790000000000006</v>
      </c>
      <c r="K101" t="s">
        <v>41</v>
      </c>
      <c r="L101" t="s">
        <v>59</v>
      </c>
      <c r="M101">
        <v>88046.09</v>
      </c>
      <c r="N101">
        <v>0</v>
      </c>
      <c r="O101">
        <v>304853</v>
      </c>
      <c r="P101">
        <v>0</v>
      </c>
      <c r="Q101">
        <v>0</v>
      </c>
      <c r="R101">
        <v>3.46</v>
      </c>
      <c r="S101">
        <v>0</v>
      </c>
      <c r="T101">
        <v>3.46</v>
      </c>
      <c r="V101" s="2"/>
      <c r="W101" s="2"/>
    </row>
    <row r="102" spans="1:24" x14ac:dyDescent="0.25">
      <c r="A102" t="s">
        <v>267</v>
      </c>
      <c r="B102" t="s">
        <v>183</v>
      </c>
      <c r="C102" t="s">
        <v>29</v>
      </c>
      <c r="D102" t="s">
        <v>184</v>
      </c>
      <c r="E102" t="s">
        <v>185</v>
      </c>
      <c r="F102">
        <v>29</v>
      </c>
      <c r="G102">
        <v>260827</v>
      </c>
      <c r="H102">
        <v>0</v>
      </c>
      <c r="I102">
        <v>14224</v>
      </c>
      <c r="J102">
        <v>18.34</v>
      </c>
      <c r="K102" t="s">
        <v>41</v>
      </c>
      <c r="L102" t="s">
        <v>186</v>
      </c>
      <c r="M102">
        <v>60216.98</v>
      </c>
      <c r="N102">
        <v>0</v>
      </c>
      <c r="O102">
        <v>407699</v>
      </c>
      <c r="P102">
        <v>0</v>
      </c>
      <c r="Q102">
        <v>0</v>
      </c>
      <c r="R102">
        <v>6.77</v>
      </c>
      <c r="S102">
        <v>0</v>
      </c>
      <c r="T102">
        <v>6.77</v>
      </c>
      <c r="U102">
        <v>1</v>
      </c>
      <c r="V102" s="2"/>
      <c r="W102" s="2"/>
    </row>
    <row r="103" spans="1:24" x14ac:dyDescent="0.25">
      <c r="A103" t="s">
        <v>268</v>
      </c>
      <c r="B103" t="s">
        <v>48</v>
      </c>
      <c r="C103" t="s">
        <v>22</v>
      </c>
      <c r="E103" t="s">
        <v>269</v>
      </c>
      <c r="F103">
        <v>10</v>
      </c>
      <c r="G103">
        <v>129816</v>
      </c>
      <c r="H103">
        <v>1</v>
      </c>
      <c r="I103">
        <v>2849</v>
      </c>
      <c r="J103">
        <v>45.57</v>
      </c>
      <c r="K103" t="s">
        <v>41</v>
      </c>
      <c r="L103" t="s">
        <v>69</v>
      </c>
      <c r="M103">
        <v>68377.39</v>
      </c>
      <c r="N103">
        <v>0</v>
      </c>
      <c r="O103">
        <v>129816</v>
      </c>
      <c r="P103">
        <v>0</v>
      </c>
      <c r="Q103">
        <v>0</v>
      </c>
      <c r="R103">
        <v>1.9</v>
      </c>
      <c r="S103">
        <v>0</v>
      </c>
      <c r="T103">
        <v>1.9</v>
      </c>
      <c r="V103" s="2"/>
      <c r="W103" s="2"/>
    </row>
    <row r="104" spans="1:24" x14ac:dyDescent="0.25">
      <c r="A104" t="s">
        <v>270</v>
      </c>
      <c r="B104" t="s">
        <v>183</v>
      </c>
      <c r="C104" t="s">
        <v>29</v>
      </c>
      <c r="D104" t="s">
        <v>184</v>
      </c>
      <c r="E104" t="s">
        <v>185</v>
      </c>
      <c r="F104">
        <v>15</v>
      </c>
      <c r="G104">
        <v>125368</v>
      </c>
      <c r="H104">
        <v>0</v>
      </c>
      <c r="I104">
        <v>14224</v>
      </c>
      <c r="J104">
        <v>8.81</v>
      </c>
      <c r="K104" t="s">
        <v>41</v>
      </c>
      <c r="L104" t="s">
        <v>186</v>
      </c>
      <c r="M104">
        <v>37531.53</v>
      </c>
      <c r="N104">
        <v>0</v>
      </c>
      <c r="O104">
        <v>407699</v>
      </c>
      <c r="P104">
        <v>0</v>
      </c>
      <c r="Q104">
        <v>0</v>
      </c>
      <c r="R104">
        <v>10.86</v>
      </c>
      <c r="S104">
        <v>0</v>
      </c>
      <c r="T104">
        <v>10.86</v>
      </c>
      <c r="U104">
        <v>1</v>
      </c>
      <c r="V104" s="2"/>
      <c r="W104" s="2"/>
    </row>
    <row r="105" spans="1:24" x14ac:dyDescent="0.25">
      <c r="A105" t="s">
        <v>271</v>
      </c>
      <c r="B105" t="s">
        <v>272</v>
      </c>
      <c r="C105" t="s">
        <v>77</v>
      </c>
      <c r="E105" t="s">
        <v>273</v>
      </c>
      <c r="F105">
        <v>34</v>
      </c>
      <c r="G105">
        <v>191720</v>
      </c>
      <c r="H105">
        <v>1</v>
      </c>
      <c r="I105">
        <v>13703</v>
      </c>
      <c r="J105">
        <v>13.99</v>
      </c>
      <c r="K105" t="s">
        <v>80</v>
      </c>
      <c r="L105" t="s">
        <v>81</v>
      </c>
      <c r="M105">
        <v>66209.86</v>
      </c>
      <c r="N105">
        <v>0</v>
      </c>
      <c r="O105">
        <v>115420</v>
      </c>
      <c r="P105">
        <v>0</v>
      </c>
      <c r="Q105">
        <v>0</v>
      </c>
      <c r="R105">
        <v>1.74</v>
      </c>
      <c r="S105">
        <v>0</v>
      </c>
      <c r="T105">
        <v>1.74</v>
      </c>
      <c r="V105" s="2"/>
      <c r="W105" s="2"/>
    </row>
    <row r="106" spans="1:24" x14ac:dyDescent="0.25">
      <c r="A106" t="s">
        <v>274</v>
      </c>
      <c r="B106" t="s">
        <v>275</v>
      </c>
      <c r="C106" t="s">
        <v>29</v>
      </c>
      <c r="E106" t="s">
        <v>276</v>
      </c>
      <c r="F106">
        <v>16</v>
      </c>
      <c r="G106">
        <v>150099</v>
      </c>
      <c r="H106">
        <v>1</v>
      </c>
      <c r="I106">
        <v>6468</v>
      </c>
      <c r="J106">
        <v>23.21</v>
      </c>
      <c r="K106" t="s">
        <v>41</v>
      </c>
      <c r="L106" t="s">
        <v>277</v>
      </c>
      <c r="M106">
        <v>77608.91</v>
      </c>
      <c r="N106">
        <v>0</v>
      </c>
      <c r="O106">
        <v>141317</v>
      </c>
      <c r="P106">
        <v>0</v>
      </c>
      <c r="Q106">
        <v>0</v>
      </c>
      <c r="R106">
        <v>1.82</v>
      </c>
      <c r="S106">
        <v>0</v>
      </c>
      <c r="T106">
        <v>1.82</v>
      </c>
      <c r="V106" s="2"/>
      <c r="W106" s="2"/>
    </row>
    <row r="107" spans="1:24" x14ac:dyDescent="0.25">
      <c r="A107" t="s">
        <v>278</v>
      </c>
      <c r="B107" t="s">
        <v>28</v>
      </c>
      <c r="C107" t="s">
        <v>34</v>
      </c>
      <c r="E107" t="s">
        <v>45</v>
      </c>
      <c r="F107">
        <v>15</v>
      </c>
      <c r="G107">
        <v>217902</v>
      </c>
      <c r="H107">
        <v>1</v>
      </c>
      <c r="I107">
        <v>16905</v>
      </c>
      <c r="J107">
        <v>12.89</v>
      </c>
      <c r="K107" t="s">
        <v>41</v>
      </c>
      <c r="L107" t="s">
        <v>46</v>
      </c>
      <c r="M107">
        <v>74437.73</v>
      </c>
      <c r="N107">
        <v>0</v>
      </c>
      <c r="O107">
        <v>54177</v>
      </c>
      <c r="P107">
        <v>0</v>
      </c>
      <c r="Q107">
        <v>0</v>
      </c>
      <c r="R107">
        <v>0.73</v>
      </c>
      <c r="S107">
        <v>0</v>
      </c>
      <c r="T107">
        <v>0.73</v>
      </c>
      <c r="V107" s="2"/>
      <c r="W107" s="2"/>
    </row>
    <row r="108" spans="1:24" ht="15.75" thickBot="1" x14ac:dyDescent="0.3">
      <c r="U108" s="3">
        <f>SUM(U2:U107)</f>
        <v>45</v>
      </c>
      <c r="V108" s="3">
        <f>SUM(V2:V107)</f>
        <v>9</v>
      </c>
      <c r="W108" s="3">
        <f>SUM(W2:W107)</f>
        <v>19</v>
      </c>
      <c r="X108" s="3">
        <f>SUM(X2:X107)</f>
        <v>6</v>
      </c>
    </row>
    <row r="109" spans="1:24" ht="15.75" thickTop="1" x14ac:dyDescent="0.25"/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summary_plan - nss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Sibug, Neil</dc:creator>
  <cp:lastModifiedBy>Sibug, Neil</cp:lastModifiedBy>
  <dcterms:created xsi:type="dcterms:W3CDTF">2015-12-01T08:17:25Z</dcterms:created>
  <dcterms:modified xsi:type="dcterms:W3CDTF">2015-12-01T09:41:12Z</dcterms:modified>
</cp:coreProperties>
</file>