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1220" yWindow="615" windowWidth="22500" windowHeight="16725"/>
  </bookViews>
  <sheets>
    <sheet name="Pathway1" sheetId="1" r:id="rId1"/>
    <sheet name="Pathway2" sheetId="4" r:id="rId2"/>
    <sheet name="Pathway3" sheetId="5" r:id="rId3"/>
    <sheet name="Enzyme1" sheetId="8" r:id="rId4"/>
    <sheet name="Pathway4" sheetId="10" r:id="rId5"/>
    <sheet name="Pathway5" sheetId="12" r:id="rId6"/>
    <sheet name="Pathway6" sheetId="14" r:id="rId7"/>
    <sheet name="Pathway7" sheetId="9" r:id="rId8"/>
  </sheets>
  <definedNames>
    <definedName name="_xlnm._FilterDatabase" localSheetId="3" hidden="1">Enzyme1!$A$1:$Y$74</definedName>
    <definedName name="_xlnm._FilterDatabase" localSheetId="0" hidden="1">Pathway1!$A$1:$Z$94</definedName>
    <definedName name="_xlnm._FilterDatabase" localSheetId="1" hidden="1">Pathway2!$A$1:$Y$34</definedName>
    <definedName name="_xlnm._FilterDatabase" localSheetId="5" hidden="1">Pathway5!$A$1:$Y$70</definedName>
    <definedName name="_xlnm._FilterDatabase" localSheetId="6" hidden="1">Pathway6!$A$1:$Y$85</definedName>
    <definedName name="_xlnm._FilterDatabase" localSheetId="7" hidden="1">Pathway7!$A$1:$AD$68</definedName>
  </definedNames>
  <calcPr calcId="145621"/>
</workbook>
</file>

<file path=xl/calcChain.xml><?xml version="1.0" encoding="utf-8"?>
<calcChain xmlns="http://schemas.openxmlformats.org/spreadsheetml/2006/main">
  <c r="K12" i="12" l="1"/>
  <c r="K66" i="12"/>
  <c r="K65" i="12"/>
  <c r="K64" i="12"/>
  <c r="K63" i="12"/>
  <c r="K62" i="12"/>
  <c r="K61" i="12"/>
  <c r="K60" i="12"/>
  <c r="K58" i="12"/>
  <c r="K54" i="12"/>
  <c r="K53" i="12"/>
  <c r="K52" i="12"/>
  <c r="K51" i="12"/>
  <c r="K50" i="12"/>
  <c r="K49" i="12"/>
  <c r="K48" i="12"/>
  <c r="K46" i="12"/>
  <c r="K42" i="12"/>
  <c r="K41" i="12"/>
  <c r="K40" i="12"/>
  <c r="K39" i="12"/>
  <c r="K38" i="12"/>
  <c r="K36" i="12"/>
  <c r="K34" i="12"/>
  <c r="K33" i="12"/>
  <c r="K32" i="12"/>
  <c r="K31" i="12"/>
  <c r="K30" i="12"/>
  <c r="K28" i="12"/>
  <c r="K26" i="12"/>
  <c r="K25" i="12"/>
  <c r="K24" i="12"/>
  <c r="K23" i="12"/>
  <c r="K22" i="12"/>
  <c r="K20" i="12"/>
  <c r="K14" i="12"/>
  <c r="K15" i="12"/>
  <c r="K16" i="12"/>
  <c r="K17" i="12"/>
  <c r="K18" i="12"/>
  <c r="L66" i="12"/>
  <c r="L65" i="12"/>
  <c r="L64" i="12"/>
  <c r="L63" i="12"/>
  <c r="L62" i="12"/>
  <c r="L61" i="12"/>
  <c r="L60" i="12"/>
  <c r="L59" i="12"/>
  <c r="L58" i="12"/>
  <c r="L57" i="12"/>
  <c r="L54" i="12"/>
  <c r="L53" i="12"/>
  <c r="L52" i="12"/>
  <c r="L51" i="12"/>
  <c r="L50" i="12"/>
  <c r="L49" i="12"/>
  <c r="L48" i="12"/>
  <c r="L47" i="12"/>
  <c r="L46" i="12"/>
  <c r="L45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2" i="12"/>
  <c r="L13" i="12"/>
  <c r="L14" i="12"/>
  <c r="L15" i="12"/>
  <c r="L16" i="12"/>
  <c r="L17" i="12"/>
  <c r="L18" i="12"/>
  <c r="L11" i="12"/>
</calcChain>
</file>

<file path=xl/sharedStrings.xml><?xml version="1.0" encoding="utf-8"?>
<sst xmlns="http://schemas.openxmlformats.org/spreadsheetml/2006/main" count="2526" uniqueCount="369">
  <si>
    <t>181114QQQD3638_Averages_BoxPlots.XLSM</t>
  </si>
  <si>
    <t>Targets</t>
  </si>
  <si>
    <t>Cinamic acid</t>
  </si>
  <si>
    <t>Coumaric acid</t>
  </si>
  <si>
    <t>Replicates</t>
  </si>
  <si>
    <t>Variables</t>
  </si>
  <si>
    <t>uninduced</t>
  </si>
  <si>
    <t>induced</t>
  </si>
  <si>
    <t>3 mM substrate</t>
  </si>
  <si>
    <t>6 mM substrate</t>
  </si>
  <si>
    <t>Cinnamic acid</t>
  </si>
  <si>
    <t>Std.Dev</t>
  </si>
  <si>
    <t>Average</t>
  </si>
  <si>
    <t>Min</t>
  </si>
  <si>
    <t>25%</t>
  </si>
  <si>
    <t>Median</t>
  </si>
  <si>
    <t>75th%</t>
  </si>
  <si>
    <t>Max</t>
  </si>
  <si>
    <t>25%-Min</t>
  </si>
  <si>
    <t>Med-25%</t>
  </si>
  <si>
    <t>75%-Med</t>
  </si>
  <si>
    <t>Max-75%</t>
  </si>
  <si>
    <t>Rep_1</t>
  </si>
  <si>
    <t>Rep_2</t>
  </si>
  <si>
    <t>Rep_3</t>
  </si>
  <si>
    <t>Rep_4</t>
  </si>
  <si>
    <t>7575_AY</t>
  </si>
  <si>
    <t>7575_AY_I</t>
  </si>
  <si>
    <t>7575_AY_IP</t>
  </si>
  <si>
    <t>7575_AY_IPP</t>
  </si>
  <si>
    <t>7580_AY</t>
  </si>
  <si>
    <t>7580_AY_I</t>
  </si>
  <si>
    <t>7580_AY_IP</t>
  </si>
  <si>
    <t>7580_AY_IPP</t>
  </si>
  <si>
    <t>7583_AY</t>
  </si>
  <si>
    <t>7583_AY_I</t>
  </si>
  <si>
    <t>7583_AY_IT</t>
  </si>
  <si>
    <t>7583_AY_ITT</t>
  </si>
  <si>
    <t>7589_AY</t>
  </si>
  <si>
    <t>7589_AY_I</t>
  </si>
  <si>
    <t>7589_AY_IT</t>
  </si>
  <si>
    <t>7589_AY_ITT</t>
  </si>
  <si>
    <t>I</t>
  </si>
  <si>
    <t>Abbrev</t>
  </si>
  <si>
    <t>Ferulic acid</t>
  </si>
  <si>
    <t>7195_TBPYc_</t>
  </si>
  <si>
    <t>7195_TBPYc_I</t>
  </si>
  <si>
    <t>7195_TBPYc_IH</t>
  </si>
  <si>
    <t>7195_TBPYc_IHH</t>
  </si>
  <si>
    <t>7197_TBPYc_</t>
  </si>
  <si>
    <t>7197_TBPYc_I</t>
  </si>
  <si>
    <t>7197_TBPYc_IH</t>
  </si>
  <si>
    <t>7197_TBPYc_IHH</t>
  </si>
  <si>
    <t>7199_TBPYc_</t>
  </si>
  <si>
    <t>7199_TBPYc_I</t>
  </si>
  <si>
    <t>7199_TBPYc_IH</t>
  </si>
  <si>
    <t>7199_TBPYc_IHH</t>
  </si>
  <si>
    <t>7201_TBPYc_</t>
  </si>
  <si>
    <t>7201_TBPYc_I</t>
  </si>
  <si>
    <t>7201_TBPYc_IH</t>
  </si>
  <si>
    <t>7201_TBPYc_IHH</t>
  </si>
  <si>
    <t>7203_TBPYc_</t>
  </si>
  <si>
    <t>7203_TBPYc_I</t>
  </si>
  <si>
    <t>7203_TBPYc_IH</t>
  </si>
  <si>
    <t>7203_TBPYc_IHH</t>
  </si>
  <si>
    <t>Urocanic acid</t>
  </si>
  <si>
    <t>T</t>
  </si>
  <si>
    <t>Plasmid screen (DE39)</t>
  </si>
  <si>
    <t>181127QQQD39D37_Results.xlsm</t>
  </si>
  <si>
    <t>AY = media</t>
  </si>
  <si>
    <t>TBPYc = media</t>
  </si>
  <si>
    <t>181207QTFD45a_FIXED.xlsm</t>
  </si>
  <si>
    <t>1,3-pentadiene</t>
  </si>
  <si>
    <t>1453_7639_7202_TBPYsc_His</t>
  </si>
  <si>
    <t>1453_7639_7575_TBPYsa_Phe</t>
  </si>
  <si>
    <t>1453_7639_7589_TBPYsa_Tyr</t>
  </si>
  <si>
    <t>1453_7639_TBPYs</t>
  </si>
  <si>
    <t>1453_7639_TBPYs_Cinn</t>
  </si>
  <si>
    <t>1453_7639_TBPYs_Coum</t>
  </si>
  <si>
    <t>1453_7639_TBPYs_Feru</t>
  </si>
  <si>
    <t>1453_7639_TBPYs_Uroc</t>
  </si>
  <si>
    <t>NC_NP_TBPYs</t>
  </si>
  <si>
    <t>butadiene</t>
  </si>
  <si>
    <t>styrene</t>
  </si>
  <si>
    <t>4-vinylphenol</t>
  </si>
  <si>
    <t>4-vinylguaiacol</t>
  </si>
  <si>
    <t>TBPYs = media</t>
  </si>
  <si>
    <t>TBPYsa = media</t>
  </si>
  <si>
    <t>TBPYsc = media</t>
  </si>
  <si>
    <t>FDC alone (7639)</t>
  </si>
  <si>
    <t>FDC with XAL</t>
  </si>
  <si>
    <t>Histidine</t>
  </si>
  <si>
    <t>Phenylalanine</t>
  </si>
  <si>
    <t>Tyrosine</t>
  </si>
  <si>
    <t>Cinnamate</t>
  </si>
  <si>
    <t>Coumarate</t>
  </si>
  <si>
    <t>Urocanate</t>
  </si>
  <si>
    <t>Ferulate</t>
  </si>
  <si>
    <t>Sorbate</t>
  </si>
  <si>
    <t>(E,E)-muconate</t>
  </si>
  <si>
    <t>(Z,Z)-muconate</t>
  </si>
  <si>
    <t>NC = no cells</t>
  </si>
  <si>
    <t>NP = no plasmid</t>
  </si>
  <si>
    <t>181220QTFD45b_FIXED.xlsm</t>
  </si>
  <si>
    <t>181213QQQD39.xlsm</t>
  </si>
  <si>
    <t>1453_7592_TBPYa</t>
  </si>
  <si>
    <t>1453_7592_TBPYa_I</t>
  </si>
  <si>
    <t>1453_7592_TBPYa_IT</t>
  </si>
  <si>
    <t>1453_7600_TBPYa</t>
  </si>
  <si>
    <t>1453_7600_TBPYa_I</t>
  </si>
  <si>
    <t>1453_7600_TBPYa_IT</t>
  </si>
  <si>
    <t>1453_7604_TBPYa</t>
  </si>
  <si>
    <t>1453_7604_TBPYa_I</t>
  </si>
  <si>
    <t>1453_7604_TBPYa_IT</t>
  </si>
  <si>
    <t>1453_7608_TBPYa</t>
  </si>
  <si>
    <t>1453_7608_TBPYa_I</t>
  </si>
  <si>
    <t>1453_7608_TBPYa_IT</t>
  </si>
  <si>
    <t>1453_7611_TBPYa</t>
  </si>
  <si>
    <t>1453_7611_TBPYa_I</t>
  </si>
  <si>
    <t>1453_7611_TBPYa_IT</t>
  </si>
  <si>
    <t>1453_7617_TBPYa</t>
  </si>
  <si>
    <t>1453_7617_TBPYa_I</t>
  </si>
  <si>
    <t>1453_7617_TBPYa_IT</t>
  </si>
  <si>
    <t>1453_7619_TBPYa</t>
  </si>
  <si>
    <t>1453_7619_TBPYa_I</t>
  </si>
  <si>
    <t>1453_7619_TBPYa_IT</t>
  </si>
  <si>
    <t>1453_7622_TBPYa</t>
  </si>
  <si>
    <t>1453_7622_TBPYa_I</t>
  </si>
  <si>
    <t>1453_7622_TBPYa_IT</t>
  </si>
  <si>
    <t>1453_7628_TBPYa</t>
  </si>
  <si>
    <t>1453_7628_TBPYa_I</t>
  </si>
  <si>
    <t>1453_7628_TBPYa_IT</t>
  </si>
  <si>
    <t>1453_7630_TBPYa</t>
  </si>
  <si>
    <t>1453_7630_TBPYa_I</t>
  </si>
  <si>
    <t>1453_7630_TBPYa_IT</t>
  </si>
  <si>
    <t>1453_7632_TBPYa</t>
  </si>
  <si>
    <t>1453_7632_TBPYa_I</t>
  </si>
  <si>
    <t>1453_7632_TBPYa_IT</t>
  </si>
  <si>
    <t>Caffeic acid</t>
  </si>
  <si>
    <t>DOPA</t>
  </si>
  <si>
    <t>3OMeDOPA</t>
  </si>
  <si>
    <t>2/3</t>
  </si>
  <si>
    <t>TBPYa = media</t>
  </si>
  <si>
    <t>11 plasmids</t>
  </si>
  <si>
    <t>4-vinyl-1H-imidazole</t>
  </si>
  <si>
    <t>Plasmid screen (DE37, DE45)</t>
  </si>
  <si>
    <t>Plasmid screen (DE36, DE38, DE45)</t>
  </si>
  <si>
    <t>1+1 plasmids (AQUEOUS)</t>
  </si>
  <si>
    <t>2+1 plasmids (ORGANIC)</t>
  </si>
  <si>
    <t>190115QQQFER02_FIXED.XLSM</t>
  </si>
  <si>
    <t>190116QQQMUT01_FIXED.XLSM</t>
  </si>
  <si>
    <t>190208QQQFER03_FIXED.XLSM</t>
  </si>
  <si>
    <t>190222QQQVBZ01_FIXED.XLSM</t>
  </si>
  <si>
    <t>190222QTFVBZ01_AQS_FIXED.xlsm</t>
  </si>
  <si>
    <t>190222QTFVBZ01_ORG_FIXED.xlsm</t>
  </si>
  <si>
    <t>190320QQQVBZ02.xlsm</t>
  </si>
  <si>
    <t>190320QTFVBZ02_AQS.XLSM</t>
  </si>
  <si>
    <t>190320QTFVBZ02_ORG.XLSM</t>
  </si>
  <si>
    <t>x_1456_PBS_Caff</t>
  </si>
  <si>
    <t>x_1456_PBS_Coum</t>
  </si>
  <si>
    <t>x_1456_PBS_DOPA</t>
  </si>
  <si>
    <t>x_1456_PBS_Tyro</t>
  </si>
  <si>
    <t>x_4731_6926_PBS_Tyro</t>
  </si>
  <si>
    <t>x_4731_7152_PBS_Tyro</t>
  </si>
  <si>
    <t>x_4731_7154_PBS_Tyro</t>
  </si>
  <si>
    <t>x_4731_7156_PBS_Tyro</t>
  </si>
  <si>
    <t>x_4731_7158_PBS_Tyro</t>
  </si>
  <si>
    <t>x_4731_PBS_Coum</t>
  </si>
  <si>
    <t>x_6926_PBS_Caff</t>
  </si>
  <si>
    <t>x_6926_PBS_DOPA</t>
  </si>
  <si>
    <t>x_7152_PBS_Caff</t>
  </si>
  <si>
    <t>x_7152_PBS_DOPA</t>
  </si>
  <si>
    <t>x_7154_PBS_Caff</t>
  </si>
  <si>
    <t>x_7154_PBS_DOPA</t>
  </si>
  <si>
    <t>x_7156_PBS_Caff</t>
  </si>
  <si>
    <t>x_7156_PBS_DOPA</t>
  </si>
  <si>
    <t>x_7158_PBS_Caff</t>
  </si>
  <si>
    <t>x_7158_PBS_DOPA</t>
  </si>
  <si>
    <t>Rep_5</t>
  </si>
  <si>
    <t>Rep_6</t>
  </si>
  <si>
    <t>Rep_7</t>
  </si>
  <si>
    <t>Rep_8</t>
  </si>
  <si>
    <t>DH_7575_TBPYa_I</t>
  </si>
  <si>
    <t>DH_7575_TBPYa_IP</t>
  </si>
  <si>
    <t>DH_7589_TBPYa_I</t>
  </si>
  <si>
    <t>DH_7589_TBPYa_IT</t>
  </si>
  <si>
    <t>DHTP_7589_TBPYa_IT</t>
  </si>
  <si>
    <t>MG_7575_TBPYa_IP</t>
  </si>
  <si>
    <t>MG_7589_TBPYa_I</t>
  </si>
  <si>
    <t>MGTP_7589_TBPYa_I</t>
  </si>
  <si>
    <t>MGTT_7575_TBPYa_I</t>
  </si>
  <si>
    <t>MGTT_7575_TBPYa_IP</t>
  </si>
  <si>
    <t>1453_10003_Tbgly_I</t>
  </si>
  <si>
    <t>1453_10003_Tbgly_IT</t>
  </si>
  <si>
    <t>1453_10005_Tbgly_I</t>
  </si>
  <si>
    <t>1453_10005_Tbgly_IT</t>
  </si>
  <si>
    <t>1453_10009_Tbgly_I</t>
  </si>
  <si>
    <t>1453_10009_Tbgly_IT</t>
  </si>
  <si>
    <t>1453_10011_Tbgly_I</t>
  </si>
  <si>
    <t>1453_10011_Tbgly_IT</t>
  </si>
  <si>
    <t>1453_10013_Tbgly_I</t>
  </si>
  <si>
    <t>1453_10013_Tbgly_IT</t>
  </si>
  <si>
    <t>1453_10016_Tbgly_I</t>
  </si>
  <si>
    <t>1453_10016_Tbgly_IT</t>
  </si>
  <si>
    <t>1453_10019_Tbgly_I</t>
  </si>
  <si>
    <t>1453_10019_Tbgly_IT</t>
  </si>
  <si>
    <t>1453_10020_Tbgly_I</t>
  </si>
  <si>
    <t>1453_10020_Tbgly_IT</t>
  </si>
  <si>
    <t>1453_10022_Tbgly_I</t>
  </si>
  <si>
    <t>1453_10022_Tbgly_IT</t>
  </si>
  <si>
    <t>1453_10023_Tbgly_I</t>
  </si>
  <si>
    <t>1453_10023_Tbgly_IT</t>
  </si>
  <si>
    <t>1453_10025_Tbgly_I</t>
  </si>
  <si>
    <t>1453_10025_Tbgly_IT</t>
  </si>
  <si>
    <t>1453_10028_Tbgly_I</t>
  </si>
  <si>
    <t>1453_10028_Tbgly_IT</t>
  </si>
  <si>
    <t>1453_10030_Tbgly_I</t>
  </si>
  <si>
    <t>1453_10030_Tbgly_IT</t>
  </si>
  <si>
    <t>1453_10031_Tbgly_I</t>
  </si>
  <si>
    <t>1453_10031_Tbgly_IT</t>
  </si>
  <si>
    <t>1453_10032_Tbgly_I</t>
  </si>
  <si>
    <t>1453_10032_Tbgly_IT</t>
  </si>
  <si>
    <t>1453_10033_Tbgly_I</t>
  </si>
  <si>
    <t>1453_10033_Tbgly_IT</t>
  </si>
  <si>
    <t>1453_10034_Tbgly_I</t>
  </si>
  <si>
    <t>1453_10034_Tbgly_IT</t>
  </si>
  <si>
    <t>1453_10035_Tbgly_I</t>
  </si>
  <si>
    <t>1453_10035_Tbgly_IT</t>
  </si>
  <si>
    <t>1453_9995_Tbgly_I</t>
  </si>
  <si>
    <t>1453_9995_Tbgly_IT</t>
  </si>
  <si>
    <t>Styrene</t>
  </si>
  <si>
    <t>urocanic acid</t>
  </si>
  <si>
    <t>DH5a_7202_7639_TBPYcs_Fer</t>
  </si>
  <si>
    <t>DH5a_7202_7639_TBPYcs_His</t>
  </si>
  <si>
    <t>DH5a_7202_7639_TBPYcs_NF</t>
  </si>
  <si>
    <t>DH5a_7202_7639_TBPYcs_Uro</t>
  </si>
  <si>
    <t>DH5a_7202_TBPYc_Fer</t>
  </si>
  <si>
    <t>DH5a_7202_TBPYc_His</t>
  </si>
  <si>
    <t>DH5a_7202_TBPYc_NF</t>
  </si>
  <si>
    <t>DH5a_7202_TBPYc_Uro</t>
  </si>
  <si>
    <t>DH5a_7639_TBPYs_Fer</t>
  </si>
  <si>
    <t>DH5a_7639_TBPYs_His</t>
  </si>
  <si>
    <t>DH5a_7639_TBPYs_NF</t>
  </si>
  <si>
    <t>DH5a_7639_TBPYs_Uro</t>
  </si>
  <si>
    <t>NC_NP_TBPYc_Fer</t>
  </si>
  <si>
    <t>NC_NP_TBPYc_His</t>
  </si>
  <si>
    <t>NC_NP_TBPYc_NF</t>
  </si>
  <si>
    <t>NC_NP_TBPYc_Uro</t>
  </si>
  <si>
    <t>ferulic acid</t>
  </si>
  <si>
    <t>P/T/H</t>
  </si>
  <si>
    <t>PP/TT/HH</t>
  </si>
  <si>
    <t>2+2+5 plasmids</t>
  </si>
  <si>
    <t>Plasmid screen (DE36, DE37, DE38, DE45)</t>
  </si>
  <si>
    <t>Plasmid screen (DE36, DE37, DE38)</t>
  </si>
  <si>
    <t>4-vinylphenol_ORG</t>
  </si>
  <si>
    <t>4-vinylphenol_AQU</t>
  </si>
  <si>
    <t>Cinnamate_AQU</t>
  </si>
  <si>
    <t>Coumarate_AQU</t>
  </si>
  <si>
    <t>Enzyme screen (DE39 or DE47)</t>
  </si>
  <si>
    <t>PBS = media</t>
  </si>
  <si>
    <t>6 plasmids</t>
  </si>
  <si>
    <t>4h</t>
  </si>
  <si>
    <t>24h</t>
  </si>
  <si>
    <t>Plasmid screen (DE47)</t>
  </si>
  <si>
    <t>19 plasmids</t>
  </si>
  <si>
    <t>TBgly = media</t>
  </si>
  <si>
    <t>Phe+ (7570)</t>
  </si>
  <si>
    <t>Tyr+ (7572)</t>
  </si>
  <si>
    <t>WT (1453)</t>
  </si>
  <si>
    <t>Phe++ (7570_8290)</t>
  </si>
  <si>
    <t>Tyr++ (7572_10352)</t>
  </si>
  <si>
    <t>no substrate</t>
  </si>
  <si>
    <t>TBPY = media</t>
  </si>
  <si>
    <t>2+2+1 plasmids (AQUEOUS/ORGANIC)</t>
  </si>
  <si>
    <t>1+1 plasmids (AQUEOUS/ORGANIC)</t>
  </si>
  <si>
    <t>XAL alone (7202)</t>
  </si>
  <si>
    <t>NF = no feed</t>
  </si>
  <si>
    <t>1453_7575_7639_TBPY_NF</t>
  </si>
  <si>
    <t>1453_7575_TBPY_NF</t>
  </si>
  <si>
    <t>1453_7589_7639_TBPY_NF</t>
  </si>
  <si>
    <t>1453_7589_TBPY_NF</t>
  </si>
  <si>
    <t>7570_7575_7639_TBPY_NF</t>
  </si>
  <si>
    <t>7570_7575_TBPY_NF</t>
  </si>
  <si>
    <t>7570_8290_7575_TBPY_NF</t>
  </si>
  <si>
    <t>7570_8290_7639_TBPY_NF</t>
  </si>
  <si>
    <t>7572_10352_7589_TBPY_NF</t>
  </si>
  <si>
    <t>7572_10352_7639_TBPY_NF</t>
  </si>
  <si>
    <t>7572_7589_7639_TBPY_NF</t>
  </si>
  <si>
    <t>7572_7589_TBPY_NF</t>
  </si>
  <si>
    <t>1453_7575_7639_TBPY_Phe</t>
  </si>
  <si>
    <t>1453_7575_TBPY_Phe</t>
  </si>
  <si>
    <t>1453_7589_7639_TBPY_Tyr</t>
  </si>
  <si>
    <t>1453_7589_TBPY_Tyr</t>
  </si>
  <si>
    <t>1453_7639_TBPY_Cin</t>
  </si>
  <si>
    <t>7570_7639_TBPY_Cin</t>
  </si>
  <si>
    <t>1453_7639_TBPY_Cou</t>
  </si>
  <si>
    <t>7572_7639_TBPY_Cou</t>
  </si>
  <si>
    <t>RsTYR2_Q8Y2J8</t>
  </si>
  <si>
    <t>MsCOMT1_P28002</t>
  </si>
  <si>
    <t>LpCOMT_Q9ZTU2</t>
  </si>
  <si>
    <t>SbCOMT_C5YH12</t>
  </si>
  <si>
    <t>PkCOMT1_Q43046</t>
  </si>
  <si>
    <t>PdCOMT1_Q43609</t>
  </si>
  <si>
    <t>*56.52</t>
  </si>
  <si>
    <t>*209.36</t>
  </si>
  <si>
    <t>*44.62</t>
  </si>
  <si>
    <t>Didn't induce HAL (7202)</t>
  </si>
  <si>
    <t>sample id</t>
  </si>
  <si>
    <t>host id</t>
  </si>
  <si>
    <t>plasmid id</t>
  </si>
  <si>
    <t>media</t>
  </si>
  <si>
    <t>substrate</t>
  </si>
  <si>
    <t>substrate concentration</t>
  </si>
  <si>
    <t>target</t>
  </si>
  <si>
    <t>incubation time</t>
  </si>
  <si>
    <t>TBPYa</t>
  </si>
  <si>
    <t>TBPYc</t>
  </si>
  <si>
    <t>TBPYs</t>
  </si>
  <si>
    <t>TBPYsc</t>
  </si>
  <si>
    <t>TBPYsa</t>
  </si>
  <si>
    <t>7639_7202</t>
  </si>
  <si>
    <t>7639_7575</t>
  </si>
  <si>
    <t>7639_7589</t>
  </si>
  <si>
    <t>PBS</t>
  </si>
  <si>
    <t>4731_6926</t>
  </si>
  <si>
    <t>4731_7152</t>
  </si>
  <si>
    <t>4731_7154</t>
  </si>
  <si>
    <t>4731_7156</t>
  </si>
  <si>
    <t>4731_7158</t>
  </si>
  <si>
    <t>Urocanic acid (Aqueous)</t>
  </si>
  <si>
    <t>4-Vinylguaiacol (Organic)</t>
  </si>
  <si>
    <t>4-Vinyl-1H-imidazole (Aqueous)</t>
  </si>
  <si>
    <t>4-Vinyl-1H-imidazole (Organic)</t>
  </si>
  <si>
    <t>4-Vinylguaiacol (Aqueous)</t>
  </si>
  <si>
    <t>Ferulic acid (Aqueous)</t>
  </si>
  <si>
    <t>7202_7639</t>
  </si>
  <si>
    <t>TBPYcs</t>
  </si>
  <si>
    <t>Styrene (Aqueous)</t>
  </si>
  <si>
    <t>Styrene (Organic)</t>
  </si>
  <si>
    <t>7575_7639</t>
  </si>
  <si>
    <t>7589_7639</t>
  </si>
  <si>
    <t>TBPY</t>
  </si>
  <si>
    <t>8290_7575</t>
  </si>
  <si>
    <t>8290_7639</t>
  </si>
  <si>
    <t>10352_7589</t>
  </si>
  <si>
    <t>10352_7639</t>
  </si>
  <si>
    <t>DHTP_7589_TBPYa_I</t>
  </si>
  <si>
    <t>DHTT_7575_TBPYa_I</t>
  </si>
  <si>
    <t>DHTT_7575_TBPYa_IP</t>
  </si>
  <si>
    <t>MG_7575_TBPYa_I</t>
  </si>
  <si>
    <t>MG_7589_TBPYa_IT</t>
  </si>
  <si>
    <t>MGTP_7589_TBPYa_IT</t>
  </si>
  <si>
    <t>Plasmid screen (DE36, DE38)</t>
  </si>
  <si>
    <t>2 plasmids</t>
  </si>
  <si>
    <t>4/8</t>
  </si>
  <si>
    <t>P/T</t>
  </si>
  <si>
    <t>DH</t>
  </si>
  <si>
    <t>DHTP</t>
  </si>
  <si>
    <t>DHTT</t>
  </si>
  <si>
    <t xml:space="preserve">DH5a </t>
  </si>
  <si>
    <t>DH5a Tyrosine+</t>
  </si>
  <si>
    <t>DH5a Phenylalanine +</t>
  </si>
  <si>
    <t>MG</t>
  </si>
  <si>
    <t>MGTP</t>
  </si>
  <si>
    <t>MGTT</t>
  </si>
  <si>
    <t>MG1655</t>
  </si>
  <si>
    <t>MG1655 Tyrosine+</t>
  </si>
  <si>
    <t>MG1655 Phenylalanine +</t>
  </si>
  <si>
    <t>analyte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</si>
</sst>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2" fontId="0" fillId="4" borderId="0" xfId="0" applyNumberFormat="1" applyFont="1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3" fillId="4" borderId="0" xfId="0" applyFont="1" applyFill="1" applyAlignment="1">
      <alignment horizontal="left"/>
    </xf>
    <xf numFmtId="16" fontId="3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0" fontId="3" fillId="0" borderId="0" xfId="0" quotePrefix="1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4" borderId="0" xfId="0" applyNumberFormat="1" applyFont="1" applyFill="1" applyAlignment="1">
      <alignment horizontal="left"/>
    </xf>
  </cellXfs>
  <cellStyles count="1">
    <cellStyle name="Normal" xfId="0" builtinId="0"/>
  </cellStyles>
  <dxfs count="12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4"/>
  <sheetViews>
    <sheetView tabSelected="1"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40.7109375" style="7" bestFit="1" customWidth="1"/>
    <col min="2" max="6" width="15.7109375" style="7"/>
    <col min="7" max="7" width="15.7109375" style="22"/>
    <col min="8" max="16384" width="15.7109375" style="7"/>
  </cols>
  <sheetData>
    <row r="1" spans="1:25" s="8" customFormat="1" x14ac:dyDescent="0.25">
      <c r="A1" s="1" t="s">
        <v>0</v>
      </c>
      <c r="B1" s="8" t="s">
        <v>1</v>
      </c>
      <c r="C1" s="8" t="s">
        <v>4</v>
      </c>
      <c r="D1" s="8" t="s">
        <v>5</v>
      </c>
      <c r="E1" s="8" t="s">
        <v>43</v>
      </c>
      <c r="G1" s="21"/>
    </row>
    <row r="2" spans="1:25" x14ac:dyDescent="0.25">
      <c r="A2" s="1" t="s">
        <v>68</v>
      </c>
    </row>
    <row r="3" spans="1:25" x14ac:dyDescent="0.25">
      <c r="B3" s="7" t="s">
        <v>2</v>
      </c>
      <c r="C3" s="7">
        <v>4</v>
      </c>
      <c r="D3" s="7" t="s">
        <v>6</v>
      </c>
      <c r="H3" s="7" t="s">
        <v>69</v>
      </c>
    </row>
    <row r="4" spans="1:25" x14ac:dyDescent="0.25">
      <c r="A4" s="7" t="s">
        <v>253</v>
      </c>
      <c r="B4" s="7" t="s">
        <v>3</v>
      </c>
      <c r="D4" s="7" t="s">
        <v>7</v>
      </c>
      <c r="E4" s="7" t="s">
        <v>42</v>
      </c>
      <c r="H4" s="7" t="s">
        <v>70</v>
      </c>
    </row>
    <row r="5" spans="1:25" x14ac:dyDescent="0.25">
      <c r="A5" s="7" t="s">
        <v>251</v>
      </c>
      <c r="B5" s="7" t="s">
        <v>65</v>
      </c>
      <c r="D5" s="7" t="s">
        <v>8</v>
      </c>
      <c r="E5" s="7" t="s">
        <v>249</v>
      </c>
    </row>
    <row r="6" spans="1:25" x14ac:dyDescent="0.25">
      <c r="D6" s="7" t="s">
        <v>9</v>
      </c>
      <c r="E6" s="7" t="s">
        <v>250</v>
      </c>
    </row>
    <row r="10" spans="1:25" s="19" customFormat="1" x14ac:dyDescent="0.25">
      <c r="A10" s="6" t="s">
        <v>307</v>
      </c>
      <c r="B10" s="6" t="s">
        <v>308</v>
      </c>
      <c r="C10" s="13" t="s">
        <v>309</v>
      </c>
      <c r="D10" s="13" t="s">
        <v>310</v>
      </c>
      <c r="E10" s="13" t="s">
        <v>7</v>
      </c>
      <c r="F10" s="13" t="s">
        <v>311</v>
      </c>
      <c r="G10" s="16" t="s">
        <v>312</v>
      </c>
      <c r="H10" s="13" t="s">
        <v>313</v>
      </c>
      <c r="I10" s="16" t="s">
        <v>368</v>
      </c>
      <c r="J10" s="13" t="s">
        <v>314</v>
      </c>
      <c r="K10" s="14" t="s">
        <v>11</v>
      </c>
      <c r="L10" s="14" t="s">
        <v>12</v>
      </c>
      <c r="M10" s="14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</row>
    <row r="11" spans="1:25" s="11" customFormat="1" x14ac:dyDescent="0.25">
      <c r="A11" s="11" t="s">
        <v>26</v>
      </c>
      <c r="B11" s="11">
        <v>1453</v>
      </c>
      <c r="C11" s="11">
        <v>7575</v>
      </c>
      <c r="D11" s="11" t="s">
        <v>315</v>
      </c>
      <c r="E11" s="11" t="b">
        <v>0</v>
      </c>
      <c r="G11" s="17">
        <v>0</v>
      </c>
      <c r="H11" s="11" t="s">
        <v>10</v>
      </c>
      <c r="I11" s="11">
        <v>1</v>
      </c>
      <c r="J11" s="11">
        <v>24</v>
      </c>
      <c r="K11" s="12">
        <v>66.121030359394254</v>
      </c>
      <c r="L11" s="12">
        <v>672.55572608</v>
      </c>
      <c r="M11" s="12">
        <v>589.19794688000002</v>
      </c>
      <c r="N11" s="12">
        <v>643.21115648</v>
      </c>
      <c r="O11" s="12">
        <v>676.61827328000004</v>
      </c>
      <c r="P11" s="12">
        <v>705.96284288000004</v>
      </c>
      <c r="Q11" s="12">
        <v>747.78841088000001</v>
      </c>
      <c r="R11" s="12">
        <v>54.013209599999982</v>
      </c>
      <c r="S11" s="12">
        <v>33.40711680000004</v>
      </c>
      <c r="T11" s="12">
        <v>29.3445696</v>
      </c>
      <c r="U11" s="12">
        <v>41.825567999999976</v>
      </c>
      <c r="V11" s="12">
        <v>589.19794688000002</v>
      </c>
      <c r="W11" s="12">
        <v>661.21555967999996</v>
      </c>
      <c r="X11" s="12">
        <v>692.02098688000001</v>
      </c>
      <c r="Y11" s="12">
        <v>747.78841088000001</v>
      </c>
    </row>
    <row r="12" spans="1:25" s="11" customFormat="1" x14ac:dyDescent="0.25">
      <c r="A12" s="11" t="s">
        <v>27</v>
      </c>
      <c r="B12" s="11">
        <v>1453</v>
      </c>
      <c r="C12" s="11">
        <v>7575</v>
      </c>
      <c r="D12" s="11" t="s">
        <v>315</v>
      </c>
      <c r="E12" s="11" t="b">
        <v>1</v>
      </c>
      <c r="G12" s="17">
        <v>0</v>
      </c>
      <c r="H12" s="11" t="s">
        <v>10</v>
      </c>
      <c r="I12" s="11">
        <v>1</v>
      </c>
      <c r="J12" s="11">
        <v>24</v>
      </c>
      <c r="K12" s="12">
        <v>58.754639261654056</v>
      </c>
      <c r="L12" s="12">
        <v>669.25116544000002</v>
      </c>
      <c r="M12" s="12">
        <v>585.77485823999996</v>
      </c>
      <c r="N12" s="12">
        <v>657.33613824000008</v>
      </c>
      <c r="O12" s="12">
        <v>683.84018432000005</v>
      </c>
      <c r="P12" s="12">
        <v>695.7552115200001</v>
      </c>
      <c r="Q12" s="12">
        <v>723.54943488000004</v>
      </c>
      <c r="R12" s="12">
        <v>71.561280000000124</v>
      </c>
      <c r="S12" s="12">
        <v>26.504046079999966</v>
      </c>
      <c r="T12" s="12">
        <v>11.915027200000054</v>
      </c>
      <c r="U12" s="12">
        <v>27.794223359999933</v>
      </c>
      <c r="V12" s="12">
        <v>585.77485823999996</v>
      </c>
      <c r="W12" s="12">
        <v>723.54943488000004</v>
      </c>
      <c r="X12" s="12">
        <v>681.18989824000005</v>
      </c>
      <c r="Y12" s="12">
        <v>686.49047040000005</v>
      </c>
    </row>
    <row r="13" spans="1:25" s="11" customFormat="1" x14ac:dyDescent="0.25">
      <c r="A13" s="11" t="s">
        <v>28</v>
      </c>
      <c r="B13" s="11">
        <v>1453</v>
      </c>
      <c r="C13" s="11">
        <v>7575</v>
      </c>
      <c r="D13" s="11" t="s">
        <v>315</v>
      </c>
      <c r="E13" s="11" t="b">
        <v>1</v>
      </c>
      <c r="F13" s="11" t="s">
        <v>92</v>
      </c>
      <c r="G13" s="17">
        <v>3</v>
      </c>
      <c r="H13" s="11" t="s">
        <v>10</v>
      </c>
      <c r="I13" s="11">
        <v>1</v>
      </c>
      <c r="J13" s="11">
        <v>24</v>
      </c>
      <c r="K13" s="12">
        <v>75.508240274646099</v>
      </c>
      <c r="L13" s="12">
        <v>1196.6314265599999</v>
      </c>
      <c r="M13" s="12">
        <v>1153.6448768</v>
      </c>
      <c r="N13" s="12">
        <v>1157.77498496</v>
      </c>
      <c r="O13" s="12">
        <v>1161.5826969599998</v>
      </c>
      <c r="P13" s="12">
        <v>1200.4391385599999</v>
      </c>
      <c r="Q13" s="12">
        <v>1309.71543552</v>
      </c>
      <c r="R13" s="12">
        <v>4.1301081599999634</v>
      </c>
      <c r="S13" s="12">
        <v>3.8077119999998104</v>
      </c>
      <c r="T13" s="12">
        <v>38.856441600000153</v>
      </c>
      <c r="U13" s="12">
        <v>109.27629696000008</v>
      </c>
      <c r="V13" s="12">
        <v>1159.1516876799999</v>
      </c>
      <c r="W13" s="12">
        <v>1153.6448768</v>
      </c>
      <c r="X13" s="12">
        <v>1309.71543552</v>
      </c>
      <c r="Y13" s="12">
        <v>1164.0137062399999</v>
      </c>
    </row>
    <row r="14" spans="1:25" s="11" customFormat="1" x14ac:dyDescent="0.25">
      <c r="A14" s="11" t="s">
        <v>29</v>
      </c>
      <c r="B14" s="11">
        <v>1453</v>
      </c>
      <c r="C14" s="11">
        <v>7575</v>
      </c>
      <c r="D14" s="11" t="s">
        <v>315</v>
      </c>
      <c r="E14" s="11" t="b">
        <v>1</v>
      </c>
      <c r="F14" s="11" t="s">
        <v>92</v>
      </c>
      <c r="G14" s="17">
        <v>6</v>
      </c>
      <c r="H14" s="11" t="s">
        <v>10</v>
      </c>
      <c r="I14" s="11">
        <v>1</v>
      </c>
      <c r="J14" s="11">
        <v>24</v>
      </c>
      <c r="K14" s="12">
        <v>188.9727347229595</v>
      </c>
      <c r="L14" s="12">
        <v>1814.74783488</v>
      </c>
      <c r="M14" s="12">
        <v>1685.6175052799999</v>
      </c>
      <c r="N14" s="12">
        <v>1703.4535987199999</v>
      </c>
      <c r="O14" s="12">
        <v>1740.1723878400001</v>
      </c>
      <c r="P14" s="12">
        <v>1851.4666240000001</v>
      </c>
      <c r="Q14" s="12">
        <v>2093.0290585600001</v>
      </c>
      <c r="R14" s="12">
        <v>17.836093440000013</v>
      </c>
      <c r="S14" s="12">
        <v>36.71878912000011</v>
      </c>
      <c r="T14" s="12">
        <v>111.29423616000008</v>
      </c>
      <c r="U14" s="12">
        <v>241.56243455999993</v>
      </c>
      <c r="V14" s="12">
        <v>1709.3989632</v>
      </c>
      <c r="W14" s="12">
        <v>1770.9458124800001</v>
      </c>
      <c r="X14" s="12">
        <v>2093.0290585600001</v>
      </c>
      <c r="Y14" s="12">
        <v>1685.6175052799999</v>
      </c>
    </row>
    <row r="15" spans="1:25" s="11" customFormat="1" x14ac:dyDescent="0.25">
      <c r="A15" s="11" t="s">
        <v>30</v>
      </c>
      <c r="B15" s="11">
        <v>1453</v>
      </c>
      <c r="C15" s="11">
        <v>7580</v>
      </c>
      <c r="D15" s="11" t="s">
        <v>315</v>
      </c>
      <c r="E15" s="11" t="b">
        <v>0</v>
      </c>
      <c r="G15" s="17">
        <v>0</v>
      </c>
      <c r="H15" s="11" t="s">
        <v>10</v>
      </c>
      <c r="I15" s="11">
        <v>1</v>
      </c>
      <c r="J15" s="11">
        <v>24</v>
      </c>
      <c r="K15" s="12">
        <v>35.321954526617937</v>
      </c>
      <c r="L15" s="12">
        <v>533.52830848000008</v>
      </c>
      <c r="M15" s="12">
        <v>500.36358144000002</v>
      </c>
      <c r="N15" s="12">
        <v>505.81112832000002</v>
      </c>
      <c r="O15" s="12">
        <v>530.00861952000002</v>
      </c>
      <c r="P15" s="12">
        <v>557.72579968000002</v>
      </c>
      <c r="Q15" s="12">
        <v>573.73241343999996</v>
      </c>
      <c r="R15" s="12">
        <v>5.4475468800000044</v>
      </c>
      <c r="S15" s="12">
        <v>24.197491200000002</v>
      </c>
      <c r="T15" s="12">
        <v>27.717180159999998</v>
      </c>
      <c r="U15" s="12">
        <v>16.006613759999937</v>
      </c>
      <c r="V15" s="12">
        <v>507.62697728000001</v>
      </c>
      <c r="W15" s="12">
        <v>500.36358144000002</v>
      </c>
      <c r="X15" s="12">
        <v>573.73241343999996</v>
      </c>
      <c r="Y15" s="12">
        <v>552.39026176000004</v>
      </c>
    </row>
    <row r="16" spans="1:25" s="11" customFormat="1" x14ac:dyDescent="0.25">
      <c r="A16" s="11" t="s">
        <v>31</v>
      </c>
      <c r="B16" s="11">
        <v>1453</v>
      </c>
      <c r="C16" s="11">
        <v>7580</v>
      </c>
      <c r="D16" s="11" t="s">
        <v>315</v>
      </c>
      <c r="E16" s="11" t="b">
        <v>1</v>
      </c>
      <c r="G16" s="17">
        <v>0</v>
      </c>
      <c r="H16" s="11" t="s">
        <v>10</v>
      </c>
      <c r="I16" s="11">
        <v>1</v>
      </c>
      <c r="J16" s="11">
        <v>24</v>
      </c>
      <c r="K16" s="12">
        <v>41.776778993315233</v>
      </c>
      <c r="L16" s="12">
        <v>663.14045439999995</v>
      </c>
      <c r="M16" s="12">
        <v>605.36990719999994</v>
      </c>
      <c r="N16" s="12">
        <v>654.28582015999996</v>
      </c>
      <c r="O16" s="12">
        <v>670.95382015999996</v>
      </c>
      <c r="P16" s="12">
        <v>679.80845439999996</v>
      </c>
      <c r="Q16" s="12">
        <v>705.28427008000006</v>
      </c>
      <c r="R16" s="12">
        <v>48.915912960000014</v>
      </c>
      <c r="S16" s="12">
        <v>16.668000000000006</v>
      </c>
      <c r="T16" s="12">
        <v>8.8546342399999958</v>
      </c>
      <c r="U16" s="12">
        <v>25.475815680000096</v>
      </c>
      <c r="V16" s="12">
        <v>671.31651583999997</v>
      </c>
      <c r="W16" s="12">
        <v>605.36990719999994</v>
      </c>
      <c r="X16" s="12">
        <v>670.59112447999996</v>
      </c>
      <c r="Y16" s="12">
        <v>705.28427008000006</v>
      </c>
    </row>
    <row r="17" spans="1:25" s="11" customFormat="1" x14ac:dyDescent="0.25">
      <c r="A17" s="11" t="s">
        <v>32</v>
      </c>
      <c r="B17" s="11">
        <v>1453</v>
      </c>
      <c r="C17" s="11">
        <v>7580</v>
      </c>
      <c r="D17" s="11" t="s">
        <v>315</v>
      </c>
      <c r="E17" s="11" t="b">
        <v>1</v>
      </c>
      <c r="F17" s="11" t="s">
        <v>92</v>
      </c>
      <c r="G17" s="17">
        <v>3</v>
      </c>
      <c r="H17" s="11" t="s">
        <v>10</v>
      </c>
      <c r="I17" s="11">
        <v>1</v>
      </c>
      <c r="J17" s="11">
        <v>24</v>
      </c>
      <c r="K17" s="12">
        <v>81.788917726484897</v>
      </c>
      <c r="L17" s="12">
        <v>1125.50158848</v>
      </c>
      <c r="M17" s="12">
        <v>1029.1217305600001</v>
      </c>
      <c r="N17" s="12">
        <v>1081.5045875200001</v>
      </c>
      <c r="O17" s="12">
        <v>1125.21119488</v>
      </c>
      <c r="P17" s="12">
        <v>1169.2081958399999</v>
      </c>
      <c r="Q17" s="12">
        <v>1222.4622336</v>
      </c>
      <c r="R17" s="12">
        <v>52.382856960000026</v>
      </c>
      <c r="S17" s="12">
        <v>43.706607359999907</v>
      </c>
      <c r="T17" s="12">
        <v>43.997000959999923</v>
      </c>
      <c r="U17" s="12">
        <v>53.254037760000074</v>
      </c>
      <c r="V17" s="12">
        <v>1222.4622336</v>
      </c>
      <c r="W17" s="12">
        <v>1151.45684992</v>
      </c>
      <c r="X17" s="12">
        <v>1029.1217305600001</v>
      </c>
      <c r="Y17" s="12">
        <v>1098.96553984</v>
      </c>
    </row>
    <row r="18" spans="1:25" s="11" customFormat="1" x14ac:dyDescent="0.25">
      <c r="A18" s="11" t="s">
        <v>33</v>
      </c>
      <c r="B18" s="11">
        <v>1453</v>
      </c>
      <c r="C18" s="11">
        <v>7580</v>
      </c>
      <c r="D18" s="11" t="s">
        <v>315</v>
      </c>
      <c r="E18" s="11" t="b">
        <v>1</v>
      </c>
      <c r="F18" s="11" t="s">
        <v>92</v>
      </c>
      <c r="G18" s="17">
        <v>6</v>
      </c>
      <c r="H18" s="11" t="s">
        <v>10</v>
      </c>
      <c r="I18" s="11">
        <v>1</v>
      </c>
      <c r="J18" s="11">
        <v>24</v>
      </c>
      <c r="K18" s="12">
        <v>92.470551854093017</v>
      </c>
      <c r="L18" s="12">
        <v>1544.6331903999999</v>
      </c>
      <c r="M18" s="12">
        <v>1472.00871424</v>
      </c>
      <c r="N18" s="12">
        <v>1473.6035084800001</v>
      </c>
      <c r="O18" s="12">
        <v>1519.7529779199999</v>
      </c>
      <c r="P18" s="12">
        <v>1590.78265984</v>
      </c>
      <c r="Q18" s="12">
        <v>1667.0180915200001</v>
      </c>
      <c r="R18" s="12">
        <v>1.5947942400000557</v>
      </c>
      <c r="S18" s="12">
        <v>46.149469439999848</v>
      </c>
      <c r="T18" s="12">
        <v>71.02968192000003</v>
      </c>
      <c r="U18" s="12">
        <v>76.235431680000147</v>
      </c>
      <c r="V18" s="12">
        <v>1472.00871424</v>
      </c>
      <c r="W18" s="12">
        <v>1474.1351065599999</v>
      </c>
      <c r="X18" s="12">
        <v>1565.3708492799999</v>
      </c>
      <c r="Y18" s="12">
        <v>1667.0180915200001</v>
      </c>
    </row>
    <row r="19" spans="1:25" s="11" customFormat="1" x14ac:dyDescent="0.25">
      <c r="G19" s="17"/>
    </row>
    <row r="20" spans="1:25" s="11" customFormat="1" x14ac:dyDescent="0.25">
      <c r="G20" s="1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s="11" customFormat="1" x14ac:dyDescent="0.25">
      <c r="A21" s="11" t="s">
        <v>34</v>
      </c>
      <c r="B21" s="11">
        <v>1453</v>
      </c>
      <c r="C21" s="11">
        <v>7583</v>
      </c>
      <c r="D21" s="11" t="s">
        <v>315</v>
      </c>
      <c r="E21" s="11" t="b">
        <v>0</v>
      </c>
      <c r="G21" s="17">
        <v>0</v>
      </c>
      <c r="H21" s="11" t="s">
        <v>3</v>
      </c>
      <c r="I21" s="11">
        <v>1</v>
      </c>
      <c r="J21" s="11">
        <v>24</v>
      </c>
      <c r="K21" s="12">
        <v>14.401093832087506</v>
      </c>
      <c r="L21" s="12">
        <v>193.01204319999999</v>
      </c>
      <c r="M21" s="12">
        <v>177.554596</v>
      </c>
      <c r="N21" s="12">
        <v>186.17312679999998</v>
      </c>
      <c r="O21" s="12">
        <v>191.15630959999999</v>
      </c>
      <c r="P21" s="12">
        <v>197.995226</v>
      </c>
      <c r="Q21" s="12">
        <v>212.1809576</v>
      </c>
      <c r="R21" s="12">
        <v>8.6185307999999736</v>
      </c>
      <c r="S21" s="12">
        <v>4.9831828000000087</v>
      </c>
      <c r="T21" s="12">
        <v>6.8389164000000164</v>
      </c>
      <c r="U21" s="12">
        <v>14.185731599999997</v>
      </c>
      <c r="V21" s="12">
        <v>212.1809576</v>
      </c>
      <c r="W21" s="12">
        <v>177.554596</v>
      </c>
      <c r="X21" s="12">
        <v>189.04597039999999</v>
      </c>
      <c r="Y21" s="12">
        <v>193.26664880000001</v>
      </c>
    </row>
    <row r="22" spans="1:25" s="11" customFormat="1" x14ac:dyDescent="0.25">
      <c r="A22" s="11" t="s">
        <v>35</v>
      </c>
      <c r="B22" s="11">
        <v>1453</v>
      </c>
      <c r="C22" s="11">
        <v>7583</v>
      </c>
      <c r="D22" s="11" t="s">
        <v>315</v>
      </c>
      <c r="E22" s="11" t="b">
        <v>1</v>
      </c>
      <c r="G22" s="17">
        <v>0</v>
      </c>
      <c r="H22" s="11" t="s">
        <v>3</v>
      </c>
      <c r="I22" s="11">
        <v>1</v>
      </c>
      <c r="J22" s="11">
        <v>24</v>
      </c>
      <c r="K22" s="12">
        <v>29.732039863507659</v>
      </c>
      <c r="L22" s="12">
        <v>261.43008000000003</v>
      </c>
      <c r="M22" s="12">
        <v>241.58134240000001</v>
      </c>
      <c r="N22" s="12">
        <v>245.70949659999999</v>
      </c>
      <c r="O22" s="12">
        <v>249.26150719999998</v>
      </c>
      <c r="P22" s="12">
        <v>264.98209059999999</v>
      </c>
      <c r="Q22" s="12">
        <v>305.61596320000001</v>
      </c>
      <c r="R22" s="12">
        <v>4.1281541999999831</v>
      </c>
      <c r="S22" s="12">
        <v>3.5520105999999885</v>
      </c>
      <c r="T22" s="12">
        <v>15.72058340000001</v>
      </c>
      <c r="U22" s="12">
        <v>40.633872600000018</v>
      </c>
      <c r="V22" s="12">
        <v>305.61596320000001</v>
      </c>
      <c r="W22" s="12">
        <v>251.43746640000001</v>
      </c>
      <c r="X22" s="12">
        <v>247.08554799999999</v>
      </c>
      <c r="Y22" s="12">
        <v>241.58134240000001</v>
      </c>
    </row>
    <row r="23" spans="1:25" s="11" customFormat="1" x14ac:dyDescent="0.25">
      <c r="A23" s="11" t="s">
        <v>36</v>
      </c>
      <c r="B23" s="11">
        <v>1453</v>
      </c>
      <c r="C23" s="11">
        <v>7583</v>
      </c>
      <c r="D23" s="11" t="s">
        <v>315</v>
      </c>
      <c r="E23" s="11" t="b">
        <v>1</v>
      </c>
      <c r="F23" s="11" t="s">
        <v>93</v>
      </c>
      <c r="G23" s="17">
        <v>3</v>
      </c>
      <c r="H23" s="11" t="s">
        <v>3</v>
      </c>
      <c r="I23" s="11">
        <v>1</v>
      </c>
      <c r="J23" s="11">
        <v>24</v>
      </c>
      <c r="K23" s="12">
        <v>90.637078828545171</v>
      </c>
      <c r="L23" s="12">
        <v>996.45019919999993</v>
      </c>
      <c r="M23" s="12">
        <v>893.09082479999995</v>
      </c>
      <c r="N23" s="12">
        <v>937.55756159999999</v>
      </c>
      <c r="O23" s="12">
        <v>999.27185919999999</v>
      </c>
      <c r="P23" s="12">
        <v>1058.1644968000001</v>
      </c>
      <c r="Q23" s="12">
        <v>1094.1662535999999</v>
      </c>
      <c r="R23" s="12">
        <v>44.466736800000035</v>
      </c>
      <c r="S23" s="12">
        <v>61.714297600000009</v>
      </c>
      <c r="T23" s="12">
        <v>58.892637600000057</v>
      </c>
      <c r="U23" s="12">
        <v>36.001756799999839</v>
      </c>
      <c r="V23" s="12">
        <v>1046.1639112</v>
      </c>
      <c r="W23" s="12">
        <v>952.37980719999996</v>
      </c>
      <c r="X23" s="12">
        <v>893.09082479999995</v>
      </c>
      <c r="Y23" s="12">
        <v>1094.1662535999999</v>
      </c>
    </row>
    <row r="24" spans="1:25" s="11" customFormat="1" x14ac:dyDescent="0.25">
      <c r="A24" s="11" t="s">
        <v>37</v>
      </c>
      <c r="B24" s="11">
        <v>1453</v>
      </c>
      <c r="C24" s="11">
        <v>7583</v>
      </c>
      <c r="D24" s="11" t="s">
        <v>315</v>
      </c>
      <c r="E24" s="11" t="b">
        <v>1</v>
      </c>
      <c r="F24" s="11" t="s">
        <v>93</v>
      </c>
      <c r="G24" s="17">
        <v>6</v>
      </c>
      <c r="H24" s="11" t="s">
        <v>3</v>
      </c>
      <c r="I24" s="11">
        <v>1</v>
      </c>
      <c r="J24" s="11">
        <v>24</v>
      </c>
      <c r="K24" s="12">
        <v>106.05426734901128</v>
      </c>
      <c r="L24" s="12">
        <v>1600.3950246000002</v>
      </c>
      <c r="M24" s="12">
        <v>1445.2988736</v>
      </c>
      <c r="N24" s="12">
        <v>1580.3507394000001</v>
      </c>
      <c r="O24" s="12">
        <v>1636.7662220000002</v>
      </c>
      <c r="P24" s="12">
        <v>1656.8105072000001</v>
      </c>
      <c r="Q24" s="12">
        <v>1682.7487808000001</v>
      </c>
      <c r="R24" s="12">
        <v>135.05186580000009</v>
      </c>
      <c r="S24" s="12">
        <v>56.415482600000132</v>
      </c>
      <c r="T24" s="12">
        <v>20.044285199999877</v>
      </c>
      <c r="U24" s="12">
        <v>25.938273600000002</v>
      </c>
      <c r="V24" s="12">
        <v>1625.3680280000001</v>
      </c>
      <c r="W24" s="12">
        <v>1648.1644160000001</v>
      </c>
      <c r="X24" s="12">
        <v>1682.7487808000001</v>
      </c>
      <c r="Y24" s="12">
        <v>1445.2988736</v>
      </c>
    </row>
    <row r="25" spans="1:25" s="11" customFormat="1" x14ac:dyDescent="0.25">
      <c r="A25" s="11" t="s">
        <v>38</v>
      </c>
      <c r="B25" s="11">
        <v>1453</v>
      </c>
      <c r="C25" s="11">
        <v>7589</v>
      </c>
      <c r="D25" s="11" t="s">
        <v>315</v>
      </c>
      <c r="E25" s="11" t="b">
        <v>0</v>
      </c>
      <c r="G25" s="17">
        <v>0</v>
      </c>
      <c r="H25" s="11" t="s">
        <v>3</v>
      </c>
      <c r="I25" s="11">
        <v>1</v>
      </c>
      <c r="J25" s="11">
        <v>24</v>
      </c>
      <c r="K25" s="12">
        <v>10.285536827855241</v>
      </c>
      <c r="L25" s="12">
        <v>264.75570160000001</v>
      </c>
      <c r="M25" s="12">
        <v>252.01229760000001</v>
      </c>
      <c r="N25" s="12">
        <v>258.91814640000001</v>
      </c>
      <c r="O25" s="12">
        <v>265.94079880000004</v>
      </c>
      <c r="P25" s="12">
        <v>271.77835400000004</v>
      </c>
      <c r="Q25" s="12">
        <v>275.1289112</v>
      </c>
      <c r="R25" s="12">
        <v>6.9058488000000011</v>
      </c>
      <c r="S25" s="12">
        <v>7.0226524000000268</v>
      </c>
      <c r="T25" s="12">
        <v>5.8375551999999971</v>
      </c>
      <c r="U25" s="12">
        <v>3.3505571999999688</v>
      </c>
      <c r="V25" s="12">
        <v>275.1289112</v>
      </c>
      <c r="W25" s="12">
        <v>252.01229760000001</v>
      </c>
      <c r="X25" s="12">
        <v>261.22009600000001</v>
      </c>
      <c r="Y25" s="12">
        <v>270.66150160000001</v>
      </c>
    </row>
    <row r="26" spans="1:25" s="11" customFormat="1" x14ac:dyDescent="0.25">
      <c r="A26" s="11" t="s">
        <v>39</v>
      </c>
      <c r="B26" s="11">
        <v>1453</v>
      </c>
      <c r="C26" s="11">
        <v>7589</v>
      </c>
      <c r="D26" s="11" t="s">
        <v>315</v>
      </c>
      <c r="E26" s="11" t="b">
        <v>1</v>
      </c>
      <c r="G26" s="17">
        <v>0</v>
      </c>
      <c r="H26" s="11" t="s">
        <v>3</v>
      </c>
      <c r="I26" s="11">
        <v>1</v>
      </c>
      <c r="J26" s="11">
        <v>24</v>
      </c>
      <c r="K26" s="12">
        <v>32.131670454313223</v>
      </c>
      <c r="L26" s="12">
        <v>341.99109779999998</v>
      </c>
      <c r="M26" s="12">
        <v>294.85690799999998</v>
      </c>
      <c r="N26" s="12">
        <v>338.33934479999999</v>
      </c>
      <c r="O26" s="12">
        <v>352.95685600000002</v>
      </c>
      <c r="P26" s="12">
        <v>356.608609</v>
      </c>
      <c r="Q26" s="12">
        <v>367.19377120000001</v>
      </c>
      <c r="R26" s="12">
        <v>43.482436800000016</v>
      </c>
      <c r="S26" s="12">
        <v>14.617511200000024</v>
      </c>
      <c r="T26" s="12">
        <v>3.6517529999999851</v>
      </c>
      <c r="U26" s="12">
        <v>10.585162200000013</v>
      </c>
      <c r="V26" s="12">
        <v>294.85690799999998</v>
      </c>
      <c r="W26" s="12">
        <v>353.08022160000002</v>
      </c>
      <c r="X26" s="12">
        <v>367.19377120000001</v>
      </c>
      <c r="Y26" s="12">
        <v>352.83349040000002</v>
      </c>
    </row>
    <row r="27" spans="1:25" s="11" customFormat="1" x14ac:dyDescent="0.25">
      <c r="A27" s="11" t="s">
        <v>40</v>
      </c>
      <c r="B27" s="11">
        <v>1453</v>
      </c>
      <c r="C27" s="11">
        <v>7589</v>
      </c>
      <c r="D27" s="11" t="s">
        <v>315</v>
      </c>
      <c r="E27" s="11" t="b">
        <v>1</v>
      </c>
      <c r="F27" s="11" t="s">
        <v>93</v>
      </c>
      <c r="G27" s="17">
        <v>3</v>
      </c>
      <c r="H27" s="11" t="s">
        <v>3</v>
      </c>
      <c r="I27" s="11">
        <v>1</v>
      </c>
      <c r="J27" s="11">
        <v>24</v>
      </c>
      <c r="K27" s="12">
        <v>59.763807089171515</v>
      </c>
      <c r="L27" s="12">
        <v>1016.5594482</v>
      </c>
      <c r="M27" s="12">
        <v>940.16136319999998</v>
      </c>
      <c r="N27" s="12">
        <v>994.8234794</v>
      </c>
      <c r="O27" s="12">
        <v>1020.318818</v>
      </c>
      <c r="P27" s="12">
        <v>1042.0547867999999</v>
      </c>
      <c r="Q27" s="12">
        <v>1085.4387936000001</v>
      </c>
      <c r="R27" s="12">
        <v>54.662116200000014</v>
      </c>
      <c r="S27" s="12">
        <v>25.495338599999968</v>
      </c>
      <c r="T27" s="12">
        <v>21.73596879999991</v>
      </c>
      <c r="U27" s="12">
        <v>43.384006800000179</v>
      </c>
      <c r="V27" s="12">
        <v>1085.4387936000001</v>
      </c>
      <c r="W27" s="12">
        <v>1013.0441848</v>
      </c>
      <c r="X27" s="12">
        <v>1027.5934511999999</v>
      </c>
      <c r="Y27" s="12">
        <v>940.16136319999998</v>
      </c>
    </row>
    <row r="28" spans="1:25" s="11" customFormat="1" x14ac:dyDescent="0.25">
      <c r="A28" s="11" t="s">
        <v>41</v>
      </c>
      <c r="B28" s="11">
        <v>1453</v>
      </c>
      <c r="C28" s="11">
        <v>7589</v>
      </c>
      <c r="D28" s="11" t="s">
        <v>315</v>
      </c>
      <c r="E28" s="11" t="b">
        <v>1</v>
      </c>
      <c r="F28" s="11" t="s">
        <v>93</v>
      </c>
      <c r="G28" s="17">
        <v>6</v>
      </c>
      <c r="H28" s="11" t="s">
        <v>3</v>
      </c>
      <c r="I28" s="11">
        <v>1</v>
      </c>
      <c r="J28" s="11">
        <v>24</v>
      </c>
      <c r="K28" s="12">
        <v>131.99185003588937</v>
      </c>
      <c r="L28" s="12">
        <v>1985.697291</v>
      </c>
      <c r="M28" s="12">
        <v>1891.1526512</v>
      </c>
      <c r="N28" s="12">
        <v>1900.5054698000001</v>
      </c>
      <c r="O28" s="12">
        <v>1937.587988</v>
      </c>
      <c r="P28" s="12">
        <v>2022.7798092</v>
      </c>
      <c r="Q28" s="12">
        <v>2176.4605368000002</v>
      </c>
      <c r="R28" s="12">
        <v>9.3528186000000915</v>
      </c>
      <c r="S28" s="12">
        <v>37.082518199999868</v>
      </c>
      <c r="T28" s="12">
        <v>85.191821200000049</v>
      </c>
      <c r="U28" s="12">
        <v>153.68072760000018</v>
      </c>
      <c r="V28" s="12">
        <v>1971.5528999999999</v>
      </c>
      <c r="W28" s="12">
        <v>1891.1526512</v>
      </c>
      <c r="X28" s="12">
        <v>2176.4605368000002</v>
      </c>
      <c r="Y28" s="12">
        <v>1903.6230760000001</v>
      </c>
    </row>
    <row r="29" spans="1:25" s="11" customFormat="1" x14ac:dyDescent="0.25">
      <c r="G29" s="17"/>
    </row>
    <row r="30" spans="1:25" s="11" customFormat="1" x14ac:dyDescent="0.25">
      <c r="G30" s="17"/>
    </row>
    <row r="31" spans="1:25" s="11" customFormat="1" x14ac:dyDescent="0.25">
      <c r="A31" s="11" t="s">
        <v>45</v>
      </c>
      <c r="B31" s="11">
        <v>1453</v>
      </c>
      <c r="C31" s="11">
        <v>7195</v>
      </c>
      <c r="D31" s="11" t="s">
        <v>316</v>
      </c>
      <c r="E31" s="11" t="b">
        <v>0</v>
      </c>
      <c r="G31" s="17">
        <v>0</v>
      </c>
      <c r="H31" s="11" t="s">
        <v>65</v>
      </c>
      <c r="I31" s="11">
        <v>1</v>
      </c>
      <c r="J31" s="11">
        <v>24</v>
      </c>
      <c r="K31" s="12">
        <v>26.270306988675259</v>
      </c>
      <c r="L31" s="12">
        <v>167.96596644800002</v>
      </c>
      <c r="M31" s="12">
        <v>141.73290387200001</v>
      </c>
      <c r="N31" s="12">
        <v>151.357936688</v>
      </c>
      <c r="O31" s="12">
        <v>163.95208300799999</v>
      </c>
      <c r="P31" s="12">
        <v>180.56011276800001</v>
      </c>
      <c r="Q31" s="12">
        <v>202.226795904</v>
      </c>
      <c r="R31" s="12">
        <v>9.6250328159999867</v>
      </c>
      <c r="S31" s="12">
        <v>12.594146319999993</v>
      </c>
      <c r="T31" s="12">
        <v>16.608029760000022</v>
      </c>
      <c r="U31" s="12">
        <v>21.666683135999989</v>
      </c>
      <c r="V31" s="12">
        <v>202.226795904</v>
      </c>
      <c r="W31" s="12">
        <v>173.337885056</v>
      </c>
      <c r="X31" s="12">
        <v>154.56628096</v>
      </c>
      <c r="Y31" s="12">
        <v>141.73290387200001</v>
      </c>
    </row>
    <row r="32" spans="1:25" s="11" customFormat="1" x14ac:dyDescent="0.25">
      <c r="A32" s="11" t="s">
        <v>46</v>
      </c>
      <c r="B32" s="11">
        <v>1453</v>
      </c>
      <c r="C32" s="11">
        <v>7195</v>
      </c>
      <c r="D32" s="11" t="s">
        <v>316</v>
      </c>
      <c r="E32" s="11" t="b">
        <v>1</v>
      </c>
      <c r="G32" s="17">
        <v>0</v>
      </c>
      <c r="H32" s="11" t="s">
        <v>65</v>
      </c>
      <c r="I32" s="11">
        <v>1</v>
      </c>
      <c r="J32" s="11">
        <v>24</v>
      </c>
      <c r="K32" s="12">
        <v>28.723086713978415</v>
      </c>
      <c r="L32" s="12">
        <v>260.61402068800004</v>
      </c>
      <c r="M32" s="12">
        <v>238.23185523199999</v>
      </c>
      <c r="N32" s="12">
        <v>244.50876228800001</v>
      </c>
      <c r="O32" s="12">
        <v>250.89837852800002</v>
      </c>
      <c r="P32" s="12">
        <v>267.00363692799999</v>
      </c>
      <c r="Q32" s="12">
        <v>302.42747046400001</v>
      </c>
      <c r="R32" s="12">
        <v>6.2769070560000273</v>
      </c>
      <c r="S32" s="12">
        <v>6.3896162400000094</v>
      </c>
      <c r="T32" s="12">
        <v>16.105258399999968</v>
      </c>
      <c r="U32" s="12">
        <v>35.423833536000018</v>
      </c>
      <c r="V32" s="12">
        <v>255.19569241600001</v>
      </c>
      <c r="W32" s="12">
        <v>246.60106464</v>
      </c>
      <c r="X32" s="12">
        <v>302.42747046400001</v>
      </c>
      <c r="Y32" s="12">
        <v>238.23185523199999</v>
      </c>
    </row>
    <row r="33" spans="1:25" s="11" customFormat="1" x14ac:dyDescent="0.25">
      <c r="A33" s="11" t="s">
        <v>47</v>
      </c>
      <c r="B33" s="11">
        <v>1453</v>
      </c>
      <c r="C33" s="11">
        <v>7195</v>
      </c>
      <c r="D33" s="11" t="s">
        <v>316</v>
      </c>
      <c r="E33" s="11" t="b">
        <v>1</v>
      </c>
      <c r="F33" s="11" t="s">
        <v>91</v>
      </c>
      <c r="G33" s="17">
        <v>3</v>
      </c>
      <c r="H33" s="11" t="s">
        <v>65</v>
      </c>
      <c r="I33" s="11">
        <v>1</v>
      </c>
      <c r="J33" s="11">
        <v>24</v>
      </c>
      <c r="K33" s="12">
        <v>193.98805286626049</v>
      </c>
      <c r="L33" s="12">
        <v>1160.980839648</v>
      </c>
      <c r="M33" s="12">
        <v>999.15807622399996</v>
      </c>
      <c r="N33" s="12">
        <v>1005.8327804</v>
      </c>
      <c r="O33" s="12">
        <v>1121.6884291199999</v>
      </c>
      <c r="P33" s="12">
        <v>1276.8364883680001</v>
      </c>
      <c r="Q33" s="12">
        <v>1401.388424128</v>
      </c>
      <c r="R33" s="12">
        <v>6.6747041760000911</v>
      </c>
      <c r="S33" s="12">
        <v>115.85564871999986</v>
      </c>
      <c r="T33" s="12">
        <v>155.14805924800021</v>
      </c>
      <c r="U33" s="12">
        <v>124.55193575999988</v>
      </c>
      <c r="V33" s="12">
        <v>1008.057681792</v>
      </c>
      <c r="W33" s="12">
        <v>1401.388424128</v>
      </c>
      <c r="X33" s="12">
        <v>1235.319176448</v>
      </c>
      <c r="Y33" s="12">
        <v>999.15807622399996</v>
      </c>
    </row>
    <row r="34" spans="1:25" s="11" customFormat="1" x14ac:dyDescent="0.25">
      <c r="A34" s="11" t="s">
        <v>48</v>
      </c>
      <c r="B34" s="11">
        <v>1453</v>
      </c>
      <c r="C34" s="11">
        <v>7195</v>
      </c>
      <c r="D34" s="11" t="s">
        <v>316</v>
      </c>
      <c r="E34" s="11" t="b">
        <v>1</v>
      </c>
      <c r="F34" s="11" t="s">
        <v>91</v>
      </c>
      <c r="G34" s="17">
        <v>6</v>
      </c>
      <c r="H34" s="11" t="s">
        <v>65</v>
      </c>
      <c r="I34" s="11">
        <v>1</v>
      </c>
      <c r="J34" s="11">
        <v>24</v>
      </c>
      <c r="K34" s="12">
        <v>97.533898011686375</v>
      </c>
      <c r="L34" s="12">
        <v>2021.109927424</v>
      </c>
      <c r="M34" s="12">
        <v>1886.879919232</v>
      </c>
      <c r="N34" s="12">
        <v>1995.9824093440002</v>
      </c>
      <c r="O34" s="12">
        <v>2038.664935328</v>
      </c>
      <c r="P34" s="12">
        <v>2063.7924534080003</v>
      </c>
      <c r="Q34" s="12">
        <v>2120.229919808</v>
      </c>
      <c r="R34" s="12">
        <v>109.10249011200017</v>
      </c>
      <c r="S34" s="12">
        <v>42.682525983999767</v>
      </c>
      <c r="T34" s="12">
        <v>25.1275180800003</v>
      </c>
      <c r="U34" s="12">
        <v>56.437466399999721</v>
      </c>
      <c r="V34" s="12">
        <v>2044.979964608</v>
      </c>
      <c r="W34" s="12">
        <v>2120.229919808</v>
      </c>
      <c r="X34" s="12">
        <v>1886.879919232</v>
      </c>
      <c r="Y34" s="12">
        <v>2032.3499060480001</v>
      </c>
    </row>
    <row r="35" spans="1:25" s="11" customFormat="1" x14ac:dyDescent="0.25">
      <c r="A35" s="11" t="s">
        <v>49</v>
      </c>
      <c r="B35" s="11">
        <v>1453</v>
      </c>
      <c r="C35" s="11">
        <v>7197</v>
      </c>
      <c r="D35" s="11" t="s">
        <v>316</v>
      </c>
      <c r="E35" s="11" t="b">
        <v>0</v>
      </c>
      <c r="G35" s="17">
        <v>0</v>
      </c>
      <c r="H35" s="11" t="s">
        <v>65</v>
      </c>
      <c r="I35" s="11">
        <v>1</v>
      </c>
      <c r="J35" s="11">
        <v>24</v>
      </c>
      <c r="K35" s="12">
        <v>7.329914132356155</v>
      </c>
      <c r="L35" s="12">
        <v>120.293296592</v>
      </c>
      <c r="M35" s="12">
        <v>114.16998342399999</v>
      </c>
      <c r="N35" s="12">
        <v>114.528000832</v>
      </c>
      <c r="O35" s="12">
        <v>118.733600384</v>
      </c>
      <c r="P35" s="12">
        <v>124.498896144</v>
      </c>
      <c r="Q35" s="12">
        <v>129.53600217600001</v>
      </c>
      <c r="R35" s="12">
        <v>0.35801740800000914</v>
      </c>
      <c r="S35" s="12">
        <v>4.2055995519999954</v>
      </c>
      <c r="T35" s="12">
        <v>5.7652957600000008</v>
      </c>
      <c r="U35" s="12">
        <v>5.0371060320000112</v>
      </c>
      <c r="V35" s="12">
        <v>122.8198608</v>
      </c>
      <c r="W35" s="12">
        <v>129.53600217600001</v>
      </c>
      <c r="X35" s="12">
        <v>114.16998342399999</v>
      </c>
      <c r="Y35" s="12">
        <v>114.647339968</v>
      </c>
    </row>
    <row r="36" spans="1:25" s="11" customFormat="1" x14ac:dyDescent="0.25">
      <c r="A36" s="11" t="s">
        <v>50</v>
      </c>
      <c r="B36" s="11">
        <v>1453</v>
      </c>
      <c r="C36" s="11">
        <v>7197</v>
      </c>
      <c r="D36" s="11" t="s">
        <v>316</v>
      </c>
      <c r="E36" s="11" t="b">
        <v>1</v>
      </c>
      <c r="G36" s="17">
        <v>0</v>
      </c>
      <c r="H36" s="11" t="s">
        <v>65</v>
      </c>
      <c r="I36" s="11">
        <v>1</v>
      </c>
      <c r="J36" s="11">
        <v>24</v>
      </c>
      <c r="K36" s="12">
        <v>46.91241868946662</v>
      </c>
      <c r="L36" s="12">
        <v>245.92701951999996</v>
      </c>
      <c r="M36" s="12">
        <v>182.36124972799999</v>
      </c>
      <c r="N36" s="12">
        <v>225.137700032</v>
      </c>
      <c r="O36" s="12">
        <v>257.394626496</v>
      </c>
      <c r="P36" s="12">
        <v>278.18394598399999</v>
      </c>
      <c r="Q36" s="12">
        <v>286.55757535999999</v>
      </c>
      <c r="R36" s="12">
        <v>42.776450304000008</v>
      </c>
      <c r="S36" s="12">
        <v>32.256926464000003</v>
      </c>
      <c r="T36" s="12">
        <v>20.78931948799999</v>
      </c>
      <c r="U36" s="12">
        <v>8.3736293759999967</v>
      </c>
      <c r="V36" s="12">
        <v>275.39273619199997</v>
      </c>
      <c r="W36" s="12">
        <v>286.55757535999999</v>
      </c>
      <c r="X36" s="12">
        <v>182.36124972799999</v>
      </c>
      <c r="Y36" s="12">
        <v>239.3965168</v>
      </c>
    </row>
    <row r="37" spans="1:25" s="11" customFormat="1" x14ac:dyDescent="0.25">
      <c r="A37" s="11" t="s">
        <v>51</v>
      </c>
      <c r="B37" s="11">
        <v>1453</v>
      </c>
      <c r="C37" s="11">
        <v>7197</v>
      </c>
      <c r="D37" s="11" t="s">
        <v>316</v>
      </c>
      <c r="E37" s="11" t="b">
        <v>1</v>
      </c>
      <c r="F37" s="11" t="s">
        <v>91</v>
      </c>
      <c r="G37" s="17">
        <v>3</v>
      </c>
      <c r="H37" s="11" t="s">
        <v>65</v>
      </c>
      <c r="I37" s="11">
        <v>1</v>
      </c>
      <c r="J37" s="11">
        <v>24</v>
      </c>
      <c r="K37" s="12">
        <v>99.60193728195398</v>
      </c>
      <c r="L37" s="12">
        <v>1235.9705692319999</v>
      </c>
      <c r="M37" s="12">
        <v>1159.1211381119999</v>
      </c>
      <c r="N37" s="12">
        <v>1165.2289813919999</v>
      </c>
      <c r="O37" s="12">
        <v>1205.329693568</v>
      </c>
      <c r="P37" s="12">
        <v>1276.071281408</v>
      </c>
      <c r="Q37" s="12">
        <v>1374.10175168</v>
      </c>
      <c r="R37" s="12">
        <v>6.1078432799999973</v>
      </c>
      <c r="S37" s="12">
        <v>40.100712176000116</v>
      </c>
      <c r="T37" s="12">
        <v>70.741587839999966</v>
      </c>
      <c r="U37" s="12">
        <v>98.030470272000002</v>
      </c>
      <c r="V37" s="12">
        <v>1167.2649291519999</v>
      </c>
      <c r="W37" s="12">
        <v>1159.1211381119999</v>
      </c>
      <c r="X37" s="12">
        <v>1374.10175168</v>
      </c>
      <c r="Y37" s="12">
        <v>1243.3944579839999</v>
      </c>
    </row>
    <row r="38" spans="1:25" s="11" customFormat="1" x14ac:dyDescent="0.25">
      <c r="A38" s="11" t="s">
        <v>52</v>
      </c>
      <c r="B38" s="11">
        <v>1453</v>
      </c>
      <c r="C38" s="11">
        <v>7197</v>
      </c>
      <c r="D38" s="11" t="s">
        <v>316</v>
      </c>
      <c r="E38" s="11" t="b">
        <v>1</v>
      </c>
      <c r="F38" s="11" t="s">
        <v>91</v>
      </c>
      <c r="G38" s="17">
        <v>6</v>
      </c>
      <c r="H38" s="11" t="s">
        <v>65</v>
      </c>
      <c r="I38" s="11">
        <v>1</v>
      </c>
      <c r="J38" s="11">
        <v>24</v>
      </c>
      <c r="K38" s="12">
        <v>226.15938902614747</v>
      </c>
      <c r="L38" s="12">
        <v>1866.6182334240002</v>
      </c>
      <c r="M38" s="12">
        <v>1578.1606243199999</v>
      </c>
      <c r="N38" s="12">
        <v>1742.381220384</v>
      </c>
      <c r="O38" s="12">
        <v>1908.411793344</v>
      </c>
      <c r="P38" s="12">
        <v>2032.648806384</v>
      </c>
      <c r="Q38" s="12">
        <v>2071.4887226880001</v>
      </c>
      <c r="R38" s="12">
        <v>164.22059606400012</v>
      </c>
      <c r="S38" s="12">
        <v>166.03057295999997</v>
      </c>
      <c r="T38" s="12">
        <v>124.23701303999997</v>
      </c>
      <c r="U38" s="12">
        <v>38.839916304000099</v>
      </c>
      <c r="V38" s="12">
        <v>1797.121419072</v>
      </c>
      <c r="W38" s="12">
        <v>2071.4887226880001</v>
      </c>
      <c r="X38" s="12">
        <v>2019.702167616</v>
      </c>
      <c r="Y38" s="12">
        <v>1578.1606243199999</v>
      </c>
    </row>
    <row r="39" spans="1:25" s="11" customFormat="1" x14ac:dyDescent="0.25">
      <c r="A39" s="11" t="s">
        <v>53</v>
      </c>
      <c r="B39" s="11">
        <v>1453</v>
      </c>
      <c r="C39" s="11">
        <v>7199</v>
      </c>
      <c r="D39" s="11" t="s">
        <v>316</v>
      </c>
      <c r="E39" s="11" t="b">
        <v>0</v>
      </c>
      <c r="G39" s="17">
        <v>0</v>
      </c>
      <c r="H39" s="11" t="s">
        <v>65</v>
      </c>
      <c r="I39" s="11">
        <v>1</v>
      </c>
      <c r="J39" s="11">
        <v>24</v>
      </c>
      <c r="K39" s="12">
        <v>10.997371190685541</v>
      </c>
      <c r="L39" s="12">
        <v>64.758608656000007</v>
      </c>
      <c r="M39" s="12">
        <v>49.782099584000001</v>
      </c>
      <c r="N39" s="12">
        <v>62.098892912000004</v>
      </c>
      <c r="O39" s="12">
        <v>66.495103584000006</v>
      </c>
      <c r="P39" s="12">
        <v>69.154819328000002</v>
      </c>
      <c r="Q39" s="12">
        <v>76.262127871999994</v>
      </c>
      <c r="R39" s="12">
        <v>12.316793328000003</v>
      </c>
      <c r="S39" s="12">
        <v>4.3962106720000023</v>
      </c>
      <c r="T39" s="12">
        <v>2.6597157439999961</v>
      </c>
      <c r="U39" s="12">
        <v>7.1073085439999915</v>
      </c>
      <c r="V39" s="12">
        <v>66.785716480000005</v>
      </c>
      <c r="W39" s="12">
        <v>49.782099584000001</v>
      </c>
      <c r="X39" s="12">
        <v>66.204490688000007</v>
      </c>
      <c r="Y39" s="12">
        <v>76.262127871999994</v>
      </c>
    </row>
    <row r="40" spans="1:25" s="11" customFormat="1" x14ac:dyDescent="0.25">
      <c r="A40" s="11" t="s">
        <v>54</v>
      </c>
      <c r="B40" s="11">
        <v>1453</v>
      </c>
      <c r="C40" s="11">
        <v>7199</v>
      </c>
      <c r="D40" s="11" t="s">
        <v>316</v>
      </c>
      <c r="E40" s="11" t="b">
        <v>1</v>
      </c>
      <c r="G40" s="17">
        <v>0</v>
      </c>
      <c r="H40" s="11" t="s">
        <v>65</v>
      </c>
      <c r="I40" s="11">
        <v>1</v>
      </c>
      <c r="J40" s="11">
        <v>24</v>
      </c>
      <c r="K40" s="12">
        <v>22.91877702021889</v>
      </c>
      <c r="L40" s="12">
        <v>206.01194599999999</v>
      </c>
      <c r="M40" s="12">
        <v>185.01102054399999</v>
      </c>
      <c r="N40" s="12">
        <v>187.24034190399999</v>
      </c>
      <c r="O40" s="12">
        <v>204.30307587200002</v>
      </c>
      <c r="P40" s="12">
        <v>223.074679968</v>
      </c>
      <c r="Q40" s="12">
        <v>230.430611712</v>
      </c>
      <c r="R40" s="12">
        <v>2.2293213600000001</v>
      </c>
      <c r="S40" s="12">
        <v>17.062733968000032</v>
      </c>
      <c r="T40" s="12">
        <v>18.771604095999976</v>
      </c>
      <c r="U40" s="12">
        <v>7.3559317440000029</v>
      </c>
      <c r="V40" s="12">
        <v>187.98344902400001</v>
      </c>
      <c r="W40" s="12">
        <v>230.430611712</v>
      </c>
      <c r="X40" s="12">
        <v>220.62270272000001</v>
      </c>
      <c r="Y40" s="12">
        <v>185.01102054399999</v>
      </c>
    </row>
    <row r="41" spans="1:25" s="11" customFormat="1" x14ac:dyDescent="0.25">
      <c r="A41" s="11" t="s">
        <v>55</v>
      </c>
      <c r="B41" s="11">
        <v>1453</v>
      </c>
      <c r="C41" s="11">
        <v>7199</v>
      </c>
      <c r="D41" s="11" t="s">
        <v>316</v>
      </c>
      <c r="E41" s="11" t="b">
        <v>1</v>
      </c>
      <c r="F41" s="11" t="s">
        <v>91</v>
      </c>
      <c r="G41" s="17">
        <v>3</v>
      </c>
      <c r="H41" s="11" t="s">
        <v>65</v>
      </c>
      <c r="I41" s="11">
        <v>1</v>
      </c>
      <c r="J41" s="11">
        <v>24</v>
      </c>
      <c r="K41" s="12">
        <v>114.70751197833518</v>
      </c>
      <c r="L41" s="12">
        <v>943.44824705600013</v>
      </c>
      <c r="M41" s="12">
        <v>786.82944345600004</v>
      </c>
      <c r="N41" s="12">
        <v>895.59546350400001</v>
      </c>
      <c r="O41" s="12">
        <v>970.612817888</v>
      </c>
      <c r="P41" s="12">
        <v>1018.46560144</v>
      </c>
      <c r="Q41" s="12">
        <v>1045.737908992</v>
      </c>
      <c r="R41" s="12">
        <v>108.76602004799997</v>
      </c>
      <c r="S41" s="12">
        <v>75.017354383999987</v>
      </c>
      <c r="T41" s="12">
        <v>47.852783552000005</v>
      </c>
      <c r="U41" s="12">
        <v>27.272307552000029</v>
      </c>
      <c r="V41" s="12">
        <v>786.82944345600004</v>
      </c>
      <c r="W41" s="12">
        <v>1009.374832256</v>
      </c>
      <c r="X41" s="12">
        <v>1045.737908992</v>
      </c>
      <c r="Y41" s="12">
        <v>931.85080352</v>
      </c>
    </row>
    <row r="42" spans="1:25" s="11" customFormat="1" x14ac:dyDescent="0.25">
      <c r="A42" s="11" t="s">
        <v>56</v>
      </c>
      <c r="B42" s="11">
        <v>1453</v>
      </c>
      <c r="C42" s="11">
        <v>7199</v>
      </c>
      <c r="D42" s="11" t="s">
        <v>316</v>
      </c>
      <c r="E42" s="11" t="b">
        <v>1</v>
      </c>
      <c r="F42" s="11" t="s">
        <v>91</v>
      </c>
      <c r="G42" s="17">
        <v>6</v>
      </c>
      <c r="H42" s="11" t="s">
        <v>65</v>
      </c>
      <c r="I42" s="11">
        <v>1</v>
      </c>
      <c r="J42" s="11">
        <v>24</v>
      </c>
      <c r="K42" s="12">
        <v>256.97777490434504</v>
      </c>
      <c r="L42" s="12">
        <v>1518.9921701920002</v>
      </c>
      <c r="M42" s="12">
        <v>1149.99832416</v>
      </c>
      <c r="N42" s="12">
        <v>1471.6139807040001</v>
      </c>
      <c r="O42" s="12">
        <v>1589.8227098880002</v>
      </c>
      <c r="P42" s="12">
        <v>1637.2008993760001</v>
      </c>
      <c r="Q42" s="12">
        <v>1746.324936832</v>
      </c>
      <c r="R42" s="12">
        <v>321.6156565440001</v>
      </c>
      <c r="S42" s="12">
        <v>118.20872918400005</v>
      </c>
      <c r="T42" s="12">
        <v>47.378189487999862</v>
      </c>
      <c r="U42" s="12">
        <v>109.124037456</v>
      </c>
      <c r="V42" s="12">
        <v>1578.8191995520001</v>
      </c>
      <c r="W42" s="12">
        <v>1746.324936832</v>
      </c>
      <c r="X42" s="12">
        <v>1600.8262202240001</v>
      </c>
      <c r="Y42" s="12">
        <v>1149.99832416</v>
      </c>
    </row>
    <row r="43" spans="1:25" s="11" customFormat="1" x14ac:dyDescent="0.25">
      <c r="A43" s="11" t="s">
        <v>57</v>
      </c>
      <c r="B43" s="11">
        <v>1453</v>
      </c>
      <c r="C43" s="11">
        <v>7201</v>
      </c>
      <c r="D43" s="11" t="s">
        <v>316</v>
      </c>
      <c r="E43" s="11" t="b">
        <v>0</v>
      </c>
      <c r="G43" s="17">
        <v>0</v>
      </c>
      <c r="H43" s="11" t="s">
        <v>65</v>
      </c>
      <c r="I43" s="11">
        <v>1</v>
      </c>
      <c r="J43" s="11">
        <v>24</v>
      </c>
      <c r="K43" s="12">
        <v>46.034928295250168</v>
      </c>
      <c r="L43" s="12">
        <v>312.520467392</v>
      </c>
      <c r="M43" s="12">
        <v>270.39375238399998</v>
      </c>
      <c r="N43" s="12">
        <v>278.12427641599999</v>
      </c>
      <c r="O43" s="12">
        <v>304.87171276799995</v>
      </c>
      <c r="P43" s="12">
        <v>339.26790374399997</v>
      </c>
      <c r="Q43" s="12">
        <v>369.944691648</v>
      </c>
      <c r="R43" s="12">
        <v>7.7305240320000053</v>
      </c>
      <c r="S43" s="12">
        <v>26.747436351999966</v>
      </c>
      <c r="T43" s="12">
        <v>34.396190976000014</v>
      </c>
      <c r="U43" s="12">
        <v>30.676787904000037</v>
      </c>
      <c r="V43" s="12">
        <v>369.944691648</v>
      </c>
      <c r="W43" s="12">
        <v>270.39375238399998</v>
      </c>
      <c r="X43" s="12">
        <v>329.04230777599997</v>
      </c>
      <c r="Y43" s="12">
        <v>280.70111775999999</v>
      </c>
    </row>
    <row r="44" spans="1:25" s="11" customFormat="1" x14ac:dyDescent="0.25">
      <c r="A44" s="11" t="s">
        <v>58</v>
      </c>
      <c r="B44" s="11">
        <v>1453</v>
      </c>
      <c r="C44" s="11">
        <v>7201</v>
      </c>
      <c r="D44" s="11" t="s">
        <v>316</v>
      </c>
      <c r="E44" s="11" t="b">
        <v>1</v>
      </c>
      <c r="G44" s="17">
        <v>0</v>
      </c>
      <c r="H44" s="11" t="s">
        <v>65</v>
      </c>
      <c r="I44" s="11">
        <v>1</v>
      </c>
      <c r="J44" s="11">
        <v>24</v>
      </c>
      <c r="K44" s="12">
        <v>98.983871209280849</v>
      </c>
      <c r="L44" s="12">
        <v>484.625181376</v>
      </c>
      <c r="M44" s="12">
        <v>382.176953088</v>
      </c>
      <c r="N44" s="12">
        <v>415.51566672000001</v>
      </c>
      <c r="O44" s="12">
        <v>477.49356300800002</v>
      </c>
      <c r="P44" s="12">
        <v>546.60307766400001</v>
      </c>
      <c r="Q44" s="12">
        <v>601.33664639999995</v>
      </c>
      <c r="R44" s="12">
        <v>33.338713632000008</v>
      </c>
      <c r="S44" s="12">
        <v>61.977896288000011</v>
      </c>
      <c r="T44" s="12">
        <v>69.109514655999988</v>
      </c>
      <c r="U44" s="12">
        <v>54.733568735999938</v>
      </c>
      <c r="V44" s="12">
        <v>528.35855475200003</v>
      </c>
      <c r="W44" s="12">
        <v>601.33664639999995</v>
      </c>
      <c r="X44" s="12">
        <v>426.62857126400002</v>
      </c>
      <c r="Y44" s="12">
        <v>382.176953088</v>
      </c>
    </row>
    <row r="45" spans="1:25" s="11" customFormat="1" x14ac:dyDescent="0.25">
      <c r="A45" s="11" t="s">
        <v>59</v>
      </c>
      <c r="B45" s="11">
        <v>1453</v>
      </c>
      <c r="C45" s="11">
        <v>7201</v>
      </c>
      <c r="D45" s="11" t="s">
        <v>316</v>
      </c>
      <c r="E45" s="11" t="b">
        <v>1</v>
      </c>
      <c r="F45" s="11" t="s">
        <v>91</v>
      </c>
      <c r="G45" s="17">
        <v>3</v>
      </c>
      <c r="H45" s="11" t="s">
        <v>65</v>
      </c>
      <c r="I45" s="11">
        <v>1</v>
      </c>
      <c r="J45" s="11">
        <v>24</v>
      </c>
      <c r="K45" s="12">
        <v>37.402603908528235</v>
      </c>
      <c r="L45" s="12">
        <v>1303.0789433760001</v>
      </c>
      <c r="M45" s="12">
        <v>1278.4425942400001</v>
      </c>
      <c r="N45" s="12">
        <v>1278.4724290240001</v>
      </c>
      <c r="O45" s="12">
        <v>1288.2018835839999</v>
      </c>
      <c r="P45" s="12">
        <v>1312.8083979360001</v>
      </c>
      <c r="Q45" s="12">
        <v>1357.469412096</v>
      </c>
      <c r="R45" s="12">
        <v>2.9834784000058789E-2</v>
      </c>
      <c r="S45" s="12">
        <v>9.7294545599997946</v>
      </c>
      <c r="T45" s="12">
        <v>24.606514352000204</v>
      </c>
      <c r="U45" s="12">
        <v>44.661014159999922</v>
      </c>
      <c r="V45" s="12">
        <v>1357.469412096</v>
      </c>
      <c r="W45" s="12">
        <v>1278.4425942400001</v>
      </c>
      <c r="X45" s="12">
        <v>1297.9213932160001</v>
      </c>
      <c r="Y45" s="12">
        <v>1278.482373952</v>
      </c>
    </row>
    <row r="46" spans="1:25" s="11" customFormat="1" x14ac:dyDescent="0.25">
      <c r="A46" s="11" t="s">
        <v>60</v>
      </c>
      <c r="B46" s="11">
        <v>1453</v>
      </c>
      <c r="C46" s="11">
        <v>7201</v>
      </c>
      <c r="D46" s="11" t="s">
        <v>316</v>
      </c>
      <c r="E46" s="11" t="b">
        <v>1</v>
      </c>
      <c r="F46" s="11" t="s">
        <v>91</v>
      </c>
      <c r="G46" s="17">
        <v>6</v>
      </c>
      <c r="H46" s="11" t="s">
        <v>65</v>
      </c>
      <c r="I46" s="11">
        <v>1</v>
      </c>
      <c r="J46" s="11">
        <v>24</v>
      </c>
      <c r="K46" s="12">
        <v>55.112791048490408</v>
      </c>
      <c r="L46" s="12">
        <v>1957.2016101119998</v>
      </c>
      <c r="M46" s="12">
        <v>1892.4512888960001</v>
      </c>
      <c r="N46" s="12">
        <v>1920.9418501279999</v>
      </c>
      <c r="O46" s="12">
        <v>1965.281311616</v>
      </c>
      <c r="P46" s="12">
        <v>2001.5410715999999</v>
      </c>
      <c r="Q46" s="12">
        <v>2005.79252832</v>
      </c>
      <c r="R46" s="12">
        <v>28.490561231999891</v>
      </c>
      <c r="S46" s="12">
        <v>44.339461488000097</v>
      </c>
      <c r="T46" s="12">
        <v>36.259759983999857</v>
      </c>
      <c r="U46" s="12">
        <v>4.2514567200000783</v>
      </c>
      <c r="V46" s="12">
        <v>1930.4387038719999</v>
      </c>
      <c r="W46" s="12">
        <v>2005.79252832</v>
      </c>
      <c r="X46" s="12">
        <v>1892.4512888960001</v>
      </c>
      <c r="Y46" s="12">
        <v>2000.1239193599999</v>
      </c>
    </row>
    <row r="47" spans="1:25" s="11" customFormat="1" x14ac:dyDescent="0.25">
      <c r="A47" s="11" t="s">
        <v>61</v>
      </c>
      <c r="B47" s="11">
        <v>1453</v>
      </c>
      <c r="C47" s="11">
        <v>7203</v>
      </c>
      <c r="D47" s="11" t="s">
        <v>316</v>
      </c>
      <c r="E47" s="11" t="b">
        <v>0</v>
      </c>
      <c r="G47" s="17">
        <v>0</v>
      </c>
      <c r="H47" s="11" t="s">
        <v>65</v>
      </c>
      <c r="I47" s="11">
        <v>1</v>
      </c>
      <c r="J47" s="11">
        <v>24</v>
      </c>
      <c r="K47" s="12">
        <v>17.012518686845954</v>
      </c>
      <c r="L47" s="12">
        <v>73.043838671999993</v>
      </c>
      <c r="M47" s="12">
        <v>56.889408127999999</v>
      </c>
      <c r="N47" s="12">
        <v>59.615975888000001</v>
      </c>
      <c r="O47" s="12">
        <v>71.730555680000009</v>
      </c>
      <c r="P47" s="12">
        <v>85.158418463999993</v>
      </c>
      <c r="Q47" s="12">
        <v>91.824835199999995</v>
      </c>
      <c r="R47" s="12">
        <v>2.7265677600000018</v>
      </c>
      <c r="S47" s="12">
        <v>12.114579792000008</v>
      </c>
      <c r="T47" s="12">
        <v>13.427862783999984</v>
      </c>
      <c r="U47" s="12">
        <v>6.6664167360000022</v>
      </c>
      <c r="V47" s="12">
        <v>56.889408127999999</v>
      </c>
      <c r="W47" s="12">
        <v>60.524831808000002</v>
      </c>
      <c r="X47" s="12">
        <v>82.936279552000002</v>
      </c>
      <c r="Y47" s="12">
        <v>91.824835199999995</v>
      </c>
    </row>
    <row r="48" spans="1:25" s="11" customFormat="1" x14ac:dyDescent="0.25">
      <c r="A48" s="11" t="s">
        <v>62</v>
      </c>
      <c r="B48" s="11">
        <v>1453</v>
      </c>
      <c r="C48" s="11">
        <v>7203</v>
      </c>
      <c r="D48" s="11" t="s">
        <v>316</v>
      </c>
      <c r="E48" s="11" t="b">
        <v>1</v>
      </c>
      <c r="G48" s="17">
        <v>0</v>
      </c>
      <c r="H48" s="11" t="s">
        <v>65</v>
      </c>
      <c r="I48" s="11">
        <v>1</v>
      </c>
      <c r="J48" s="11">
        <v>24</v>
      </c>
      <c r="K48" s="12">
        <v>52.25540151365778</v>
      </c>
      <c r="L48" s="12">
        <v>197.73003095999999</v>
      </c>
      <c r="M48" s="12">
        <v>144.39372460800001</v>
      </c>
      <c r="N48" s="12">
        <v>161.25203505600001</v>
      </c>
      <c r="O48" s="12">
        <v>193.03878742400002</v>
      </c>
      <c r="P48" s="12">
        <v>229.516783328</v>
      </c>
      <c r="Q48" s="12">
        <v>260.44882438399998</v>
      </c>
      <c r="R48" s="12">
        <v>16.858310447999997</v>
      </c>
      <c r="S48" s="12">
        <v>31.786752368000009</v>
      </c>
      <c r="T48" s="12">
        <v>36.477995903999982</v>
      </c>
      <c r="U48" s="12">
        <v>30.932041055999974</v>
      </c>
      <c r="V48" s="12">
        <v>260.44882438399998</v>
      </c>
      <c r="W48" s="12">
        <v>144.39372460800001</v>
      </c>
      <c r="X48" s="12">
        <v>166.871471872</v>
      </c>
      <c r="Y48" s="12">
        <v>219.20610297600001</v>
      </c>
    </row>
    <row r="49" spans="1:26" s="11" customFormat="1" x14ac:dyDescent="0.25">
      <c r="A49" s="11" t="s">
        <v>63</v>
      </c>
      <c r="B49" s="11">
        <v>1453</v>
      </c>
      <c r="C49" s="11">
        <v>7203</v>
      </c>
      <c r="D49" s="11" t="s">
        <v>316</v>
      </c>
      <c r="E49" s="11" t="b">
        <v>1</v>
      </c>
      <c r="F49" s="11" t="s">
        <v>91</v>
      </c>
      <c r="G49" s="17">
        <v>3</v>
      </c>
      <c r="H49" s="11" t="s">
        <v>65</v>
      </c>
      <c r="I49" s="11">
        <v>1</v>
      </c>
      <c r="J49" s="11">
        <v>24</v>
      </c>
      <c r="K49" s="12">
        <v>41.170621576204994</v>
      </c>
      <c r="L49" s="12">
        <v>1278.1442463999999</v>
      </c>
      <c r="M49" s="12">
        <v>1226.4991303039999</v>
      </c>
      <c r="N49" s="12">
        <v>1262.4301551680001</v>
      </c>
      <c r="O49" s="12">
        <v>1279.6912351999999</v>
      </c>
      <c r="P49" s="12">
        <v>1295.405326432</v>
      </c>
      <c r="Q49" s="12">
        <v>1326.695384896</v>
      </c>
      <c r="R49" s="12">
        <v>35.931024864000165</v>
      </c>
      <c r="S49" s="12">
        <v>17.261080031999882</v>
      </c>
      <c r="T49" s="12">
        <v>15.714091232000101</v>
      </c>
      <c r="U49" s="12">
        <v>31.290058463999912</v>
      </c>
      <c r="V49" s="12">
        <v>1326.695384896</v>
      </c>
      <c r="W49" s="12">
        <v>1274.407163456</v>
      </c>
      <c r="X49" s="12">
        <v>1226.4991303039999</v>
      </c>
      <c r="Y49" s="12">
        <v>1284.9753069440001</v>
      </c>
    </row>
    <row r="50" spans="1:26" s="11" customFormat="1" x14ac:dyDescent="0.25">
      <c r="A50" s="11" t="s">
        <v>64</v>
      </c>
      <c r="B50" s="11">
        <v>1453</v>
      </c>
      <c r="C50" s="11">
        <v>7203</v>
      </c>
      <c r="D50" s="11" t="s">
        <v>316</v>
      </c>
      <c r="E50" s="11" t="b">
        <v>1</v>
      </c>
      <c r="F50" s="11" t="s">
        <v>91</v>
      </c>
      <c r="G50" s="17">
        <v>6</v>
      </c>
      <c r="H50" s="11" t="s">
        <v>65</v>
      </c>
      <c r="I50" s="11">
        <v>1</v>
      </c>
      <c r="J50" s="11">
        <v>24</v>
      </c>
      <c r="K50" s="12">
        <v>108.58163041508469</v>
      </c>
      <c r="L50" s="12">
        <v>2083.5071681760001</v>
      </c>
      <c r="M50" s="12">
        <v>1925.3380608</v>
      </c>
      <c r="N50" s="12">
        <v>2056.1287813919998</v>
      </c>
      <c r="O50" s="12">
        <v>2125.7615097600001</v>
      </c>
      <c r="P50" s="12">
        <v>2153.1398965440003</v>
      </c>
      <c r="Q50" s="12">
        <v>2157.1675923839998</v>
      </c>
      <c r="R50" s="12">
        <v>130.79072059199984</v>
      </c>
      <c r="S50" s="12">
        <v>69.632728368000244</v>
      </c>
      <c r="T50" s="12">
        <v>27.378386784000213</v>
      </c>
      <c r="U50" s="12">
        <v>4.0276958399995237</v>
      </c>
      <c r="V50" s="12">
        <v>2099.725688256</v>
      </c>
      <c r="W50" s="12">
        <v>2151.7973312640001</v>
      </c>
      <c r="X50" s="12">
        <v>2157.1675923839998</v>
      </c>
      <c r="Y50" s="12">
        <v>1925.3380608</v>
      </c>
    </row>
    <row r="53" spans="1:26" s="5" customFormat="1" x14ac:dyDescent="0.25">
      <c r="A53" s="7"/>
      <c r="B53" s="7"/>
      <c r="C53" s="7"/>
      <c r="D53" s="7"/>
      <c r="E53" s="7"/>
      <c r="F53" s="7"/>
      <c r="G53" s="22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s="5" customFormat="1" x14ac:dyDescent="0.25">
      <c r="A54" s="7"/>
      <c r="B54" s="7"/>
      <c r="C54" s="7"/>
      <c r="D54" s="7"/>
      <c r="E54" s="7"/>
      <c r="F54" s="7"/>
      <c r="G54" s="22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s="5" customFormat="1" x14ac:dyDescent="0.25">
      <c r="A55" s="7"/>
      <c r="B55" s="7"/>
      <c r="C55" s="7"/>
      <c r="D55" s="7"/>
      <c r="E55" s="7"/>
      <c r="F55" s="7"/>
      <c r="G55" s="2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s="5" customFormat="1" x14ac:dyDescent="0.25">
      <c r="A56" s="7"/>
      <c r="B56" s="7"/>
      <c r="C56" s="7"/>
      <c r="D56" s="7"/>
      <c r="E56" s="7"/>
      <c r="F56" s="7"/>
      <c r="G56" s="2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B57" s="9"/>
      <c r="C57" s="9"/>
      <c r="D57" s="9"/>
      <c r="E57" s="9"/>
      <c r="F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26" x14ac:dyDescent="0.25">
      <c r="B58" s="9"/>
      <c r="C58" s="9"/>
      <c r="D58" s="9"/>
      <c r="E58" s="9"/>
      <c r="F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26" x14ac:dyDescent="0.25">
      <c r="B59" s="9"/>
      <c r="C59" s="9"/>
      <c r="D59" s="9"/>
      <c r="E59" s="9"/>
      <c r="F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26" x14ac:dyDescent="0.25">
      <c r="B60" s="9"/>
      <c r="C60" s="9"/>
      <c r="D60" s="9"/>
      <c r="E60" s="9"/>
      <c r="F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26" x14ac:dyDescent="0.25">
      <c r="B61" s="9"/>
      <c r="C61" s="9"/>
      <c r="D61" s="9"/>
      <c r="E61" s="9"/>
      <c r="F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26" x14ac:dyDescent="0.25">
      <c r="B62" s="9"/>
      <c r="C62" s="9"/>
      <c r="D62" s="9"/>
      <c r="E62" s="9"/>
      <c r="F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26" x14ac:dyDescent="0.25">
      <c r="B63" s="9"/>
      <c r="C63" s="9"/>
      <c r="D63" s="9"/>
      <c r="E63" s="9"/>
      <c r="F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26" x14ac:dyDescent="0.25">
      <c r="B64" s="9"/>
      <c r="C64" s="9"/>
      <c r="D64" s="9"/>
      <c r="E64" s="9"/>
      <c r="F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2:17" x14ac:dyDescent="0.25">
      <c r="B65" s="9"/>
      <c r="C65" s="9"/>
      <c r="D65" s="9"/>
      <c r="E65" s="9"/>
      <c r="F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2:17" x14ac:dyDescent="0.25">
      <c r="B66" s="9"/>
      <c r="C66" s="9"/>
      <c r="D66" s="9"/>
      <c r="E66" s="9"/>
      <c r="F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2:17" x14ac:dyDescent="0.25">
      <c r="B67" s="9"/>
      <c r="C67" s="9"/>
      <c r="D67" s="9"/>
      <c r="E67" s="9"/>
      <c r="F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2:17" x14ac:dyDescent="0.25">
      <c r="B68" s="9"/>
      <c r="C68" s="9"/>
      <c r="D68" s="9"/>
      <c r="E68" s="9"/>
      <c r="F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2:17" x14ac:dyDescent="0.25">
      <c r="B69" s="9"/>
      <c r="C69" s="9"/>
      <c r="D69" s="9"/>
      <c r="E69" s="9"/>
      <c r="F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2:17" x14ac:dyDescent="0.25">
      <c r="B70" s="9"/>
      <c r="C70" s="9"/>
      <c r="D70" s="9"/>
      <c r="E70" s="9"/>
      <c r="F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2:17" x14ac:dyDescent="0.25">
      <c r="B71" s="9"/>
      <c r="C71" s="9"/>
      <c r="D71" s="9"/>
      <c r="E71" s="9"/>
      <c r="F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2:17" x14ac:dyDescent="0.25">
      <c r="B72" s="9"/>
      <c r="C72" s="9"/>
      <c r="D72" s="9"/>
      <c r="E72" s="9"/>
      <c r="F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2:17" x14ac:dyDescent="0.25">
      <c r="B73" s="9"/>
      <c r="C73" s="9"/>
      <c r="D73" s="9"/>
      <c r="E73" s="9"/>
      <c r="F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2:17" x14ac:dyDescent="0.25">
      <c r="B74" s="9"/>
      <c r="C74" s="9"/>
      <c r="D74" s="9"/>
      <c r="E74" s="9"/>
      <c r="F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2:17" x14ac:dyDescent="0.25">
      <c r="B75" s="9"/>
      <c r="C75" s="9"/>
      <c r="D75" s="9"/>
      <c r="E75" s="9"/>
      <c r="F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2:17" x14ac:dyDescent="0.25">
      <c r="B76" s="9"/>
      <c r="C76" s="9"/>
      <c r="D76" s="9"/>
      <c r="E76" s="9"/>
      <c r="F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2:17" x14ac:dyDescent="0.25">
      <c r="B77" s="9"/>
      <c r="C77" s="9"/>
      <c r="D77" s="9"/>
      <c r="E77" s="9"/>
      <c r="F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2:17" x14ac:dyDescent="0.25">
      <c r="B78" s="9"/>
      <c r="C78" s="9"/>
      <c r="D78" s="9"/>
      <c r="E78" s="9"/>
      <c r="F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2:17" x14ac:dyDescent="0.25">
      <c r="B79" s="9"/>
      <c r="C79" s="9"/>
      <c r="D79" s="9"/>
      <c r="E79" s="9"/>
      <c r="F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2:17" x14ac:dyDescent="0.25">
      <c r="B80" s="9"/>
      <c r="C80" s="9"/>
      <c r="D80" s="9"/>
      <c r="E80" s="9"/>
      <c r="F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2:17" x14ac:dyDescent="0.25">
      <c r="B81" s="9"/>
      <c r="C81" s="9"/>
      <c r="D81" s="9"/>
      <c r="E81" s="9"/>
      <c r="F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2:17" x14ac:dyDescent="0.25">
      <c r="B82" s="9"/>
      <c r="C82" s="9"/>
      <c r="D82" s="9"/>
      <c r="E82" s="9"/>
      <c r="F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2:17" x14ac:dyDescent="0.25">
      <c r="B83" s="9"/>
      <c r="C83" s="9"/>
      <c r="D83" s="9"/>
      <c r="E83" s="9"/>
      <c r="F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2:17" x14ac:dyDescent="0.25">
      <c r="B84" s="9"/>
      <c r="C84" s="9"/>
      <c r="D84" s="9"/>
      <c r="E84" s="9"/>
      <c r="F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2:17" x14ac:dyDescent="0.25">
      <c r="B85" s="9"/>
      <c r="C85" s="9"/>
      <c r="D85" s="9"/>
      <c r="E85" s="9"/>
      <c r="F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2:17" x14ac:dyDescent="0.25">
      <c r="B86" s="9"/>
      <c r="C86" s="9"/>
      <c r="D86" s="9"/>
      <c r="E86" s="9"/>
      <c r="F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2:17" x14ac:dyDescent="0.25">
      <c r="B87" s="9"/>
      <c r="C87" s="9"/>
      <c r="D87" s="9"/>
      <c r="E87" s="9"/>
      <c r="F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2:17" x14ac:dyDescent="0.25">
      <c r="B88" s="9"/>
      <c r="C88" s="9"/>
      <c r="D88" s="9"/>
      <c r="E88" s="9"/>
      <c r="F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2:17" x14ac:dyDescent="0.25">
      <c r="B89" s="9"/>
      <c r="C89" s="9"/>
      <c r="D89" s="9"/>
      <c r="E89" s="9"/>
      <c r="F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2:17" x14ac:dyDescent="0.25">
      <c r="B90" s="9"/>
      <c r="C90" s="9"/>
      <c r="D90" s="9"/>
      <c r="E90" s="9"/>
      <c r="F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2:17" x14ac:dyDescent="0.25">
      <c r="B91" s="9"/>
      <c r="C91" s="9"/>
      <c r="D91" s="9"/>
      <c r="E91" s="9"/>
      <c r="F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2:17" x14ac:dyDescent="0.25">
      <c r="B92" s="9"/>
      <c r="C92" s="9"/>
      <c r="D92" s="9"/>
      <c r="E92" s="9"/>
      <c r="F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2:17" x14ac:dyDescent="0.25">
      <c r="B93" s="9"/>
      <c r="C93" s="9"/>
      <c r="D93" s="9"/>
      <c r="E93" s="9"/>
      <c r="F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2:17" x14ac:dyDescent="0.25">
      <c r="B94" s="9"/>
      <c r="C94" s="9"/>
      <c r="D94" s="9"/>
      <c r="E94" s="9"/>
      <c r="F94" s="9"/>
      <c r="H94" s="9"/>
      <c r="I94" s="9"/>
      <c r="J94" s="9"/>
      <c r="K94" s="9"/>
      <c r="L94" s="9"/>
      <c r="M94" s="9"/>
      <c r="N94" s="9"/>
      <c r="O94" s="9"/>
      <c r="P94" s="9"/>
      <c r="Q9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4"/>
  <sheetViews>
    <sheetView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40.7109375" style="11" customWidth="1"/>
    <col min="2" max="5" width="15.7109375" style="11"/>
    <col min="6" max="6" width="19.7109375" style="11" bestFit="1" customWidth="1"/>
    <col min="7" max="16384" width="15.7109375" style="11"/>
  </cols>
  <sheetData>
    <row r="1" spans="1:25" s="3" customFormat="1" x14ac:dyDescent="0.25">
      <c r="A1" s="4" t="s">
        <v>71</v>
      </c>
      <c r="B1" s="3" t="s">
        <v>1</v>
      </c>
      <c r="C1" s="3" t="s">
        <v>4</v>
      </c>
      <c r="D1" s="3" t="s">
        <v>5</v>
      </c>
      <c r="E1" s="3" t="s">
        <v>43</v>
      </c>
    </row>
    <row r="2" spans="1:25" x14ac:dyDescent="0.25">
      <c r="A2" s="4" t="s">
        <v>103</v>
      </c>
    </row>
    <row r="3" spans="1:25" x14ac:dyDescent="0.25">
      <c r="B3" s="11" t="s">
        <v>72</v>
      </c>
      <c r="C3" s="11">
        <v>1</v>
      </c>
      <c r="D3" s="11" t="s">
        <v>89</v>
      </c>
      <c r="H3" s="11" t="s">
        <v>86</v>
      </c>
      <c r="J3" s="11" t="s">
        <v>91</v>
      </c>
      <c r="K3" s="11" t="s">
        <v>94</v>
      </c>
      <c r="L3" s="11" t="s">
        <v>98</v>
      </c>
    </row>
    <row r="4" spans="1:25" x14ac:dyDescent="0.25">
      <c r="A4" s="11" t="s">
        <v>252</v>
      </c>
      <c r="B4" s="11" t="s">
        <v>82</v>
      </c>
      <c r="D4" s="11" t="s">
        <v>90</v>
      </c>
      <c r="H4" s="11" t="s">
        <v>87</v>
      </c>
      <c r="J4" s="11" t="s">
        <v>92</v>
      </c>
      <c r="K4" s="11" t="s">
        <v>95</v>
      </c>
      <c r="L4" s="11" t="s">
        <v>99</v>
      </c>
    </row>
    <row r="5" spans="1:25" x14ac:dyDescent="0.25">
      <c r="A5" s="11" t="s">
        <v>148</v>
      </c>
      <c r="B5" s="11" t="s">
        <v>83</v>
      </c>
      <c r="H5" s="11" t="s">
        <v>88</v>
      </c>
      <c r="J5" s="11" t="s">
        <v>93</v>
      </c>
      <c r="K5" s="11" t="s">
        <v>96</v>
      </c>
      <c r="L5" s="11" t="s">
        <v>100</v>
      </c>
    </row>
    <row r="6" spans="1:25" x14ac:dyDescent="0.25">
      <c r="A6" s="11" t="s">
        <v>147</v>
      </c>
      <c r="B6" s="11" t="s">
        <v>84</v>
      </c>
      <c r="H6" s="11" t="s">
        <v>101</v>
      </c>
      <c r="K6" s="11" t="s">
        <v>97</v>
      </c>
    </row>
    <row r="7" spans="1:25" x14ac:dyDescent="0.25">
      <c r="B7" s="11" t="s">
        <v>85</v>
      </c>
      <c r="H7" s="11" t="s">
        <v>102</v>
      </c>
    </row>
    <row r="8" spans="1:25" x14ac:dyDescent="0.25">
      <c r="B8" s="11" t="s">
        <v>144</v>
      </c>
    </row>
    <row r="10" spans="1:25" s="19" customFormat="1" x14ac:dyDescent="0.25">
      <c r="A10" s="6" t="s">
        <v>307</v>
      </c>
      <c r="B10" s="6" t="s">
        <v>308</v>
      </c>
      <c r="C10" s="13" t="s">
        <v>309</v>
      </c>
      <c r="D10" s="13" t="s">
        <v>310</v>
      </c>
      <c r="E10" s="13" t="s">
        <v>7</v>
      </c>
      <c r="F10" s="13" t="s">
        <v>311</v>
      </c>
      <c r="G10" s="16" t="s">
        <v>312</v>
      </c>
      <c r="H10" s="13" t="s">
        <v>313</v>
      </c>
      <c r="I10" s="16" t="s">
        <v>368</v>
      </c>
      <c r="J10" s="13" t="s">
        <v>314</v>
      </c>
      <c r="K10" s="14" t="s">
        <v>11</v>
      </c>
      <c r="L10" s="14" t="s">
        <v>12</v>
      </c>
      <c r="M10" s="14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</row>
    <row r="11" spans="1:25" x14ac:dyDescent="0.25">
      <c r="A11" s="11" t="s">
        <v>74</v>
      </c>
      <c r="B11" s="17">
        <v>1453</v>
      </c>
      <c r="C11" s="17" t="s">
        <v>321</v>
      </c>
      <c r="D11" s="17" t="s">
        <v>319</v>
      </c>
      <c r="E11" s="17" t="b">
        <v>1</v>
      </c>
      <c r="F11" s="11" t="s">
        <v>92</v>
      </c>
      <c r="G11" s="17">
        <v>3</v>
      </c>
      <c r="H11" s="11" t="s">
        <v>83</v>
      </c>
      <c r="I11" s="11">
        <v>2</v>
      </c>
      <c r="J11" s="17">
        <v>16</v>
      </c>
      <c r="K11" s="12"/>
      <c r="L11" s="12"/>
      <c r="M11" s="12"/>
      <c r="N11" s="12"/>
      <c r="O11" s="12"/>
      <c r="P11" s="12"/>
      <c r="Q11" s="12"/>
      <c r="V11" s="12">
        <v>100.96946063303299</v>
      </c>
    </row>
    <row r="12" spans="1:25" x14ac:dyDescent="0.25">
      <c r="A12" s="11" t="s">
        <v>76</v>
      </c>
      <c r="B12" s="17">
        <v>1453</v>
      </c>
      <c r="C12" s="17">
        <v>7639</v>
      </c>
      <c r="D12" s="17" t="s">
        <v>317</v>
      </c>
      <c r="E12" s="17" t="b">
        <v>1</v>
      </c>
      <c r="G12" s="17"/>
      <c r="H12" s="11" t="s">
        <v>83</v>
      </c>
      <c r="I12" s="11">
        <v>2</v>
      </c>
      <c r="J12" s="17">
        <v>16</v>
      </c>
      <c r="K12" s="12"/>
      <c r="L12" s="12"/>
      <c r="M12" s="12"/>
      <c r="O12" s="12"/>
      <c r="P12" s="12"/>
      <c r="Q12" s="12"/>
      <c r="V12" s="12">
        <v>1.57910611057119E-2</v>
      </c>
    </row>
    <row r="13" spans="1:25" x14ac:dyDescent="0.25">
      <c r="A13" s="11" t="s">
        <v>77</v>
      </c>
      <c r="B13" s="17">
        <v>1453</v>
      </c>
      <c r="C13" s="17">
        <v>7639</v>
      </c>
      <c r="D13" s="17" t="s">
        <v>317</v>
      </c>
      <c r="E13" s="17" t="b">
        <v>1</v>
      </c>
      <c r="F13" s="11" t="s">
        <v>10</v>
      </c>
      <c r="G13" s="17">
        <v>3</v>
      </c>
      <c r="H13" s="11" t="s">
        <v>83</v>
      </c>
      <c r="I13" s="11">
        <v>2</v>
      </c>
      <c r="J13" s="17">
        <v>16</v>
      </c>
      <c r="K13" s="12"/>
      <c r="L13" s="12"/>
      <c r="M13" s="12"/>
      <c r="O13" s="12"/>
      <c r="P13" s="12"/>
      <c r="Q13" s="12"/>
      <c r="V13" s="12">
        <v>265.65163494606202</v>
      </c>
    </row>
    <row r="14" spans="1:25" x14ac:dyDescent="0.25">
      <c r="A14" s="11" t="s">
        <v>81</v>
      </c>
      <c r="B14" s="17"/>
      <c r="C14" s="17"/>
      <c r="D14" s="17" t="s">
        <v>317</v>
      </c>
      <c r="E14" s="17" t="b">
        <v>1</v>
      </c>
      <c r="G14" s="17"/>
      <c r="H14" s="11" t="s">
        <v>83</v>
      </c>
      <c r="I14" s="11">
        <v>2</v>
      </c>
      <c r="J14" s="17">
        <v>16</v>
      </c>
      <c r="K14" s="12"/>
      <c r="L14" s="12"/>
      <c r="M14" s="12"/>
      <c r="O14" s="12"/>
      <c r="P14" s="12"/>
      <c r="Q14" s="12"/>
      <c r="V14" s="12">
        <v>0</v>
      </c>
    </row>
    <row r="15" spans="1:25" x14ac:dyDescent="0.25">
      <c r="B15" s="17"/>
      <c r="C15" s="17"/>
      <c r="D15" s="17"/>
      <c r="E15" s="17"/>
      <c r="G15" s="17"/>
      <c r="J15" s="17"/>
      <c r="K15" s="12"/>
      <c r="L15" s="12"/>
      <c r="M15" s="12"/>
      <c r="O15" s="12"/>
      <c r="P15" s="12"/>
      <c r="Q15" s="12"/>
    </row>
    <row r="16" spans="1:25" x14ac:dyDescent="0.25">
      <c r="B16" s="17"/>
      <c r="C16" s="17"/>
      <c r="D16" s="17"/>
      <c r="E16" s="17"/>
      <c r="G16" s="17"/>
      <c r="J16" s="17"/>
      <c r="K16" s="12"/>
      <c r="L16" s="12"/>
      <c r="M16" s="12"/>
      <c r="O16" s="12"/>
      <c r="P16" s="12"/>
      <c r="Q16" s="12"/>
    </row>
    <row r="17" spans="1:25" x14ac:dyDescent="0.25">
      <c r="A17" s="11" t="s">
        <v>75</v>
      </c>
      <c r="B17" s="17">
        <v>1453</v>
      </c>
      <c r="C17" s="17" t="s">
        <v>322</v>
      </c>
      <c r="D17" s="17" t="s">
        <v>319</v>
      </c>
      <c r="E17" s="17" t="b">
        <v>1</v>
      </c>
      <c r="F17" s="11" t="s">
        <v>93</v>
      </c>
      <c r="G17" s="17">
        <v>3</v>
      </c>
      <c r="H17" s="11" t="s">
        <v>84</v>
      </c>
      <c r="I17" s="11">
        <v>2</v>
      </c>
      <c r="J17" s="17">
        <v>16</v>
      </c>
      <c r="K17" s="12"/>
      <c r="L17" s="12"/>
      <c r="M17" s="12"/>
      <c r="O17" s="12"/>
      <c r="P17" s="12"/>
      <c r="Q17" s="12"/>
      <c r="V17" s="12">
        <v>1.3169038193018501</v>
      </c>
    </row>
    <row r="18" spans="1:25" x14ac:dyDescent="0.25">
      <c r="A18" s="11" t="s">
        <v>76</v>
      </c>
      <c r="B18" s="17">
        <v>1453</v>
      </c>
      <c r="C18" s="17">
        <v>7639</v>
      </c>
      <c r="D18" s="17" t="s">
        <v>317</v>
      </c>
      <c r="E18" s="17" t="b">
        <v>1</v>
      </c>
      <c r="G18" s="17"/>
      <c r="H18" s="11" t="s">
        <v>84</v>
      </c>
      <c r="I18" s="11">
        <v>2</v>
      </c>
      <c r="J18" s="17">
        <v>16</v>
      </c>
      <c r="K18" s="12"/>
      <c r="L18" s="12"/>
      <c r="M18" s="12"/>
      <c r="O18" s="12"/>
      <c r="P18" s="12"/>
      <c r="Q18" s="12"/>
      <c r="V18" s="12">
        <v>1.2239999999999999E-2</v>
      </c>
    </row>
    <row r="19" spans="1:25" x14ac:dyDescent="0.25">
      <c r="A19" s="11" t="s">
        <v>78</v>
      </c>
      <c r="B19" s="17">
        <v>1453</v>
      </c>
      <c r="C19" s="17">
        <v>7639</v>
      </c>
      <c r="D19" s="17" t="s">
        <v>317</v>
      </c>
      <c r="E19" s="17" t="b">
        <v>1</v>
      </c>
      <c r="F19" s="11" t="s">
        <v>3</v>
      </c>
      <c r="G19" s="17">
        <v>3</v>
      </c>
      <c r="H19" s="11" t="s">
        <v>84</v>
      </c>
      <c r="I19" s="11">
        <v>2</v>
      </c>
      <c r="J19" s="17">
        <v>16</v>
      </c>
      <c r="K19" s="12"/>
      <c r="L19" s="12"/>
      <c r="M19" s="12"/>
      <c r="O19" s="12"/>
      <c r="P19" s="12"/>
      <c r="Q19" s="12"/>
      <c r="V19" s="12">
        <v>4.9868822997946598</v>
      </c>
    </row>
    <row r="20" spans="1:25" x14ac:dyDescent="0.25">
      <c r="A20" s="11" t="s">
        <v>81</v>
      </c>
      <c r="B20" s="17"/>
      <c r="C20" s="17"/>
      <c r="D20" s="17" t="s">
        <v>317</v>
      </c>
      <c r="E20" s="17" t="b">
        <v>1</v>
      </c>
      <c r="G20" s="17"/>
      <c r="H20" s="11" t="s">
        <v>84</v>
      </c>
      <c r="I20" s="11">
        <v>2</v>
      </c>
      <c r="J20" s="17">
        <v>16</v>
      </c>
      <c r="K20" s="12"/>
      <c r="L20" s="12"/>
      <c r="M20" s="12"/>
      <c r="O20" s="12"/>
      <c r="P20" s="12"/>
      <c r="Q20" s="12"/>
      <c r="V20" s="12">
        <v>0</v>
      </c>
    </row>
    <row r="21" spans="1:25" x14ac:dyDescent="0.25">
      <c r="B21" s="17"/>
      <c r="C21" s="17"/>
      <c r="D21" s="17"/>
      <c r="E21" s="17"/>
      <c r="G21" s="17"/>
      <c r="J21" s="17"/>
      <c r="O21" s="12"/>
      <c r="P21" s="12"/>
      <c r="Q21" s="12"/>
    </row>
    <row r="22" spans="1:25" x14ac:dyDescent="0.25">
      <c r="B22" s="17"/>
      <c r="C22" s="17"/>
      <c r="D22" s="17"/>
      <c r="E22" s="17"/>
      <c r="G22" s="17"/>
      <c r="J22" s="17"/>
      <c r="O22" s="12"/>
      <c r="P22" s="12"/>
      <c r="Q22" s="12"/>
    </row>
    <row r="23" spans="1:25" x14ac:dyDescent="0.25">
      <c r="A23" s="11" t="s">
        <v>76</v>
      </c>
      <c r="B23" s="17">
        <v>1453</v>
      </c>
      <c r="C23" s="17">
        <v>7639</v>
      </c>
      <c r="D23" s="17" t="s">
        <v>317</v>
      </c>
      <c r="E23" s="17" t="b">
        <v>1</v>
      </c>
      <c r="G23" s="17"/>
      <c r="H23" s="11" t="s">
        <v>85</v>
      </c>
      <c r="I23" s="11">
        <v>6</v>
      </c>
      <c r="J23" s="17">
        <v>16</v>
      </c>
      <c r="K23" s="12"/>
      <c r="L23" s="12"/>
      <c r="M23" s="12"/>
      <c r="O23" s="12"/>
      <c r="P23" s="12"/>
      <c r="Q23" s="12"/>
      <c r="V23" s="12">
        <v>0.14509042025941901</v>
      </c>
    </row>
    <row r="24" spans="1:25" x14ac:dyDescent="0.25">
      <c r="A24" s="11" t="s">
        <v>79</v>
      </c>
      <c r="B24" s="17">
        <v>1453</v>
      </c>
      <c r="C24" s="17">
        <v>7639</v>
      </c>
      <c r="D24" s="17" t="s">
        <v>317</v>
      </c>
      <c r="E24" s="17" t="b">
        <v>1</v>
      </c>
      <c r="F24" s="11" t="s">
        <v>44</v>
      </c>
      <c r="G24" s="17">
        <v>3</v>
      </c>
      <c r="H24" s="11" t="s">
        <v>85</v>
      </c>
      <c r="I24" s="11">
        <v>6</v>
      </c>
      <c r="J24" s="17">
        <v>16</v>
      </c>
      <c r="K24" s="12"/>
      <c r="L24" s="12"/>
      <c r="M24" s="12"/>
      <c r="O24" s="12"/>
      <c r="P24" s="12"/>
      <c r="Q24" s="12"/>
      <c r="V24" s="12">
        <v>168.09429565241501</v>
      </c>
    </row>
    <row r="25" spans="1:25" x14ac:dyDescent="0.25">
      <c r="A25" s="11" t="s">
        <v>81</v>
      </c>
      <c r="B25" s="17"/>
      <c r="C25" s="17"/>
      <c r="D25" s="17" t="s">
        <v>317</v>
      </c>
      <c r="E25" s="17" t="b">
        <v>1</v>
      </c>
      <c r="G25" s="17"/>
      <c r="H25" s="11" t="s">
        <v>85</v>
      </c>
      <c r="I25" s="11">
        <v>6</v>
      </c>
      <c r="J25" s="17">
        <v>16</v>
      </c>
      <c r="K25" s="12"/>
      <c r="L25" s="12"/>
      <c r="M25" s="12"/>
      <c r="O25" s="12"/>
      <c r="P25" s="12"/>
      <c r="Q25" s="12"/>
      <c r="V25" s="12">
        <v>0</v>
      </c>
    </row>
    <row r="26" spans="1:25" x14ac:dyDescent="0.25">
      <c r="B26" s="17"/>
      <c r="C26" s="17"/>
      <c r="D26" s="17"/>
      <c r="E26" s="17"/>
      <c r="G26" s="17"/>
      <c r="J26" s="17"/>
      <c r="K26" s="12"/>
      <c r="L26" s="12"/>
      <c r="M26" s="12"/>
      <c r="O26" s="12"/>
      <c r="P26" s="12"/>
      <c r="Q26" s="12"/>
    </row>
    <row r="27" spans="1:25" x14ac:dyDescent="0.25">
      <c r="B27" s="17"/>
      <c r="C27" s="17"/>
      <c r="D27" s="17"/>
      <c r="E27" s="17"/>
      <c r="G27" s="17"/>
      <c r="H27" s="12"/>
      <c r="I27" s="12"/>
      <c r="J27" s="17"/>
      <c r="K27" s="12"/>
      <c r="L27" s="12"/>
      <c r="M27" s="12"/>
      <c r="O27" s="12"/>
      <c r="P27" s="12"/>
      <c r="Q27" s="12"/>
      <c r="V27" s="12"/>
    </row>
    <row r="28" spans="1:25" x14ac:dyDescent="0.25">
      <c r="A28" s="11" t="s">
        <v>73</v>
      </c>
      <c r="B28" s="17">
        <v>1453</v>
      </c>
      <c r="C28" s="17" t="s">
        <v>320</v>
      </c>
      <c r="D28" s="17" t="s">
        <v>318</v>
      </c>
      <c r="E28" s="17" t="b">
        <v>1</v>
      </c>
      <c r="F28" s="11" t="s">
        <v>91</v>
      </c>
      <c r="G28" s="17">
        <v>3</v>
      </c>
      <c r="H28" s="11" t="s">
        <v>144</v>
      </c>
      <c r="I28" s="11">
        <v>2</v>
      </c>
      <c r="J28" s="17">
        <v>16</v>
      </c>
      <c r="K28" s="12"/>
      <c r="L28" s="12"/>
      <c r="M28" s="12"/>
      <c r="O28" s="12"/>
      <c r="P28" s="12"/>
      <c r="Q28" s="12"/>
      <c r="V28" s="12">
        <v>17.1336473547567</v>
      </c>
    </row>
    <row r="29" spans="1:25" x14ac:dyDescent="0.25">
      <c r="A29" s="11" t="s">
        <v>76</v>
      </c>
      <c r="B29" s="17">
        <v>1453</v>
      </c>
      <c r="C29" s="17">
        <v>7639</v>
      </c>
      <c r="D29" s="17" t="s">
        <v>317</v>
      </c>
      <c r="E29" s="17" t="b">
        <v>1</v>
      </c>
      <c r="G29" s="17"/>
      <c r="H29" s="11" t="s">
        <v>144</v>
      </c>
      <c r="I29" s="11">
        <v>2</v>
      </c>
      <c r="J29" s="17">
        <v>16</v>
      </c>
      <c r="K29" s="12"/>
      <c r="L29" s="12"/>
      <c r="M29" s="12"/>
      <c r="V29" s="12">
        <v>0.71488310446249004</v>
      </c>
    </row>
    <row r="30" spans="1:25" x14ac:dyDescent="0.25">
      <c r="A30" s="11" t="s">
        <v>80</v>
      </c>
      <c r="B30" s="17">
        <v>1453</v>
      </c>
      <c r="C30" s="17">
        <v>7639</v>
      </c>
      <c r="D30" s="17" t="s">
        <v>317</v>
      </c>
      <c r="E30" s="17" t="b">
        <v>1</v>
      </c>
      <c r="F30" s="11" t="s">
        <v>65</v>
      </c>
      <c r="G30" s="17">
        <v>6</v>
      </c>
      <c r="H30" s="11" t="s">
        <v>144</v>
      </c>
      <c r="I30" s="11">
        <v>2</v>
      </c>
      <c r="J30" s="17">
        <v>16</v>
      </c>
      <c r="V30" s="12">
        <v>54.798873339694701</v>
      </c>
    </row>
    <row r="31" spans="1:25" x14ac:dyDescent="0.25">
      <c r="A31" s="11" t="s">
        <v>81</v>
      </c>
      <c r="B31" s="17"/>
      <c r="C31" s="17"/>
      <c r="D31" s="17" t="s">
        <v>317</v>
      </c>
      <c r="E31" s="17" t="b">
        <v>1</v>
      </c>
      <c r="G31" s="17"/>
      <c r="H31" s="11" t="s">
        <v>144</v>
      </c>
      <c r="I31" s="11">
        <v>2</v>
      </c>
      <c r="J31" s="17">
        <v>16</v>
      </c>
      <c r="V31" s="12">
        <v>6.2599279870210703E-2</v>
      </c>
    </row>
    <row r="32" spans="1:25" s="10" customFormat="1" x14ac:dyDescent="0.25">
      <c r="A32" s="11"/>
      <c r="B32" s="11"/>
      <c r="C32" s="11"/>
      <c r="D32" s="11"/>
      <c r="E32" s="11"/>
      <c r="F32" s="11"/>
      <c r="G32" s="12"/>
      <c r="H32" s="12"/>
      <c r="I32" s="12"/>
      <c r="J32" s="12"/>
      <c r="K32" s="12"/>
      <c r="L32" s="12"/>
      <c r="M32" s="12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s="10" customForma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s="10" customFormat="1" x14ac:dyDescent="0.25">
      <c r="A34" s="11"/>
      <c r="B34" s="11"/>
      <c r="C34" s="11"/>
      <c r="D34" s="11"/>
      <c r="E34" s="11"/>
      <c r="F34" s="11"/>
      <c r="G34" s="12"/>
      <c r="H34" s="12"/>
      <c r="I34" s="12"/>
      <c r="J34" s="12"/>
      <c r="K34" s="12"/>
      <c r="L34" s="12"/>
      <c r="M34" s="12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83"/>
  <sheetViews>
    <sheetView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40.7109375" style="11" customWidth="1"/>
    <col min="2" max="16384" width="15.7109375" style="11"/>
  </cols>
  <sheetData>
    <row r="1" spans="1:25" s="3" customFormat="1" x14ac:dyDescent="0.25">
      <c r="A1" s="2" t="s">
        <v>104</v>
      </c>
      <c r="B1" s="3" t="s">
        <v>1</v>
      </c>
      <c r="C1" s="3" t="s">
        <v>4</v>
      </c>
      <c r="D1" s="3" t="s">
        <v>5</v>
      </c>
      <c r="E1" s="3" t="s">
        <v>43</v>
      </c>
    </row>
    <row r="3" spans="1:25" x14ac:dyDescent="0.25">
      <c r="A3" s="11" t="s">
        <v>67</v>
      </c>
      <c r="B3" s="11" t="s">
        <v>3</v>
      </c>
      <c r="C3" s="20" t="s">
        <v>141</v>
      </c>
      <c r="D3" s="11" t="s">
        <v>6</v>
      </c>
      <c r="H3" s="11" t="s">
        <v>142</v>
      </c>
    </row>
    <row r="4" spans="1:25" x14ac:dyDescent="0.25">
      <c r="A4" s="7" t="s">
        <v>143</v>
      </c>
      <c r="B4" s="11" t="s">
        <v>138</v>
      </c>
      <c r="D4" s="11" t="s">
        <v>7</v>
      </c>
      <c r="E4" s="11" t="s">
        <v>42</v>
      </c>
    </row>
    <row r="5" spans="1:25" x14ac:dyDescent="0.25">
      <c r="B5" s="11" t="s">
        <v>44</v>
      </c>
      <c r="D5" s="11" t="s">
        <v>8</v>
      </c>
      <c r="E5" s="11" t="s">
        <v>66</v>
      </c>
    </row>
    <row r="6" spans="1:25" x14ac:dyDescent="0.25">
      <c r="B6" s="11" t="s">
        <v>139</v>
      </c>
    </row>
    <row r="7" spans="1:25" x14ac:dyDescent="0.25">
      <c r="B7" s="11" t="s">
        <v>140</v>
      </c>
    </row>
    <row r="10" spans="1:25" s="19" customFormat="1" x14ac:dyDescent="0.25">
      <c r="A10" s="6" t="s">
        <v>307</v>
      </c>
      <c r="B10" s="6" t="s">
        <v>308</v>
      </c>
      <c r="C10" s="13" t="s">
        <v>309</v>
      </c>
      <c r="D10" s="13" t="s">
        <v>310</v>
      </c>
      <c r="E10" s="13" t="s">
        <v>7</v>
      </c>
      <c r="F10" s="13" t="s">
        <v>311</v>
      </c>
      <c r="G10" s="16" t="s">
        <v>312</v>
      </c>
      <c r="H10" s="13" t="s">
        <v>313</v>
      </c>
      <c r="I10" s="16" t="s">
        <v>368</v>
      </c>
      <c r="J10" s="13" t="s">
        <v>314</v>
      </c>
      <c r="K10" s="14" t="s">
        <v>11</v>
      </c>
      <c r="L10" s="14" t="s">
        <v>12</v>
      </c>
      <c r="M10" s="14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</row>
    <row r="11" spans="1:25" x14ac:dyDescent="0.25">
      <c r="A11" s="11" t="s">
        <v>105</v>
      </c>
      <c r="B11" s="11">
        <v>1453</v>
      </c>
      <c r="C11" s="11">
        <v>7592</v>
      </c>
      <c r="D11" s="11" t="s">
        <v>315</v>
      </c>
      <c r="H11" s="11" t="s">
        <v>3</v>
      </c>
      <c r="I11" s="11">
        <v>3</v>
      </c>
      <c r="J11" s="11">
        <v>24</v>
      </c>
      <c r="K11" s="12">
        <v>11.860856695401166</v>
      </c>
      <c r="L11" s="12">
        <v>77.200617600000001</v>
      </c>
      <c r="M11" s="12">
        <v>68.813725399999996</v>
      </c>
      <c r="N11" s="12">
        <v>73.007171499999998</v>
      </c>
      <c r="O11" s="12">
        <v>77.200617600000001</v>
      </c>
      <c r="P11" s="12">
        <v>81.394063700000004</v>
      </c>
      <c r="Q11" s="12">
        <v>85.587509800000007</v>
      </c>
      <c r="R11" s="12">
        <v>4.1934461000000027</v>
      </c>
      <c r="S11" s="12">
        <v>4.1934461000000027</v>
      </c>
      <c r="T11" s="12">
        <v>4.1934461000000027</v>
      </c>
      <c r="U11" s="12">
        <v>4.1934461000000027</v>
      </c>
      <c r="V11" s="12">
        <v>68.813725399999996</v>
      </c>
      <c r="W11" s="12">
        <v>85.587509800000007</v>
      </c>
      <c r="X11" s="12"/>
    </row>
    <row r="12" spans="1:25" x14ac:dyDescent="0.25">
      <c r="A12" s="11" t="s">
        <v>106</v>
      </c>
      <c r="B12" s="11">
        <v>1453</v>
      </c>
      <c r="C12" s="11">
        <v>7592</v>
      </c>
      <c r="D12" s="11" t="s">
        <v>315</v>
      </c>
      <c r="E12" s="11" t="b">
        <v>1</v>
      </c>
      <c r="H12" s="11" t="s">
        <v>3</v>
      </c>
      <c r="I12" s="11">
        <v>3</v>
      </c>
      <c r="J12" s="11">
        <v>24</v>
      </c>
      <c r="K12" s="12">
        <v>8.5166097095951283</v>
      </c>
      <c r="L12" s="12">
        <v>85.977730066666666</v>
      </c>
      <c r="M12" s="12">
        <v>76.627098799999999</v>
      </c>
      <c r="N12" s="12">
        <v>82.321274299999999</v>
      </c>
      <c r="O12" s="12">
        <v>88.015449799999999</v>
      </c>
      <c r="P12" s="12">
        <v>90.653045700000007</v>
      </c>
      <c r="Q12" s="12">
        <v>93.290641600000001</v>
      </c>
      <c r="R12" s="12">
        <v>5.6941755000000001</v>
      </c>
      <c r="S12" s="12">
        <v>5.6941755000000001</v>
      </c>
      <c r="T12" s="12">
        <v>2.637595900000008</v>
      </c>
      <c r="U12" s="12">
        <v>2.6375958999999938</v>
      </c>
      <c r="V12" s="12">
        <v>76.627098799999999</v>
      </c>
      <c r="W12" s="12">
        <v>88.015449799999999</v>
      </c>
      <c r="X12" s="12">
        <v>93.290641600000001</v>
      </c>
    </row>
    <row r="13" spans="1:25" x14ac:dyDescent="0.25">
      <c r="A13" s="11" t="s">
        <v>107</v>
      </c>
      <c r="B13" s="11">
        <v>1453</v>
      </c>
      <c r="C13" s="11">
        <v>7592</v>
      </c>
      <c r="D13" s="11" t="s">
        <v>315</v>
      </c>
      <c r="E13" s="11" t="b">
        <v>1</v>
      </c>
      <c r="F13" s="11" t="s">
        <v>93</v>
      </c>
      <c r="G13" s="11">
        <v>11</v>
      </c>
      <c r="H13" s="11" t="s">
        <v>3</v>
      </c>
      <c r="I13" s="11">
        <v>3</v>
      </c>
      <c r="J13" s="11">
        <v>24</v>
      </c>
      <c r="K13" s="12">
        <v>19.391434685891937</v>
      </c>
      <c r="L13" s="12">
        <v>185.91545893333333</v>
      </c>
      <c r="M13" s="12">
        <v>174.7053756</v>
      </c>
      <c r="N13" s="12">
        <v>174.71981199999999</v>
      </c>
      <c r="O13" s="12">
        <v>174.73424840000001</v>
      </c>
      <c r="P13" s="12">
        <v>191.52050059999999</v>
      </c>
      <c r="Q13" s="12">
        <v>208.3067528</v>
      </c>
      <c r="R13" s="12">
        <v>1.443639999999391E-2</v>
      </c>
      <c r="S13" s="12">
        <v>1.4436400000022331E-2</v>
      </c>
      <c r="T13" s="12">
        <v>16.786252199999979</v>
      </c>
      <c r="U13" s="12">
        <v>16.786252200000007</v>
      </c>
      <c r="V13" s="12">
        <v>208.3067528</v>
      </c>
      <c r="W13" s="12">
        <v>174.7053756</v>
      </c>
      <c r="X13" s="12">
        <v>174.73424840000001</v>
      </c>
    </row>
    <row r="14" spans="1:25" x14ac:dyDescent="0.25">
      <c r="A14" s="11" t="s">
        <v>108</v>
      </c>
      <c r="B14" s="11">
        <v>1453</v>
      </c>
      <c r="C14" s="11">
        <v>7600</v>
      </c>
      <c r="D14" s="11" t="s">
        <v>315</v>
      </c>
      <c r="H14" s="11" t="s">
        <v>3</v>
      </c>
      <c r="I14" s="11">
        <v>3</v>
      </c>
      <c r="J14" s="11">
        <v>24</v>
      </c>
      <c r="K14" s="12">
        <v>3.4726019680925573</v>
      </c>
      <c r="L14" s="12">
        <v>66.324102600000003</v>
      </c>
      <c r="M14" s="12">
        <v>63.868602199999998</v>
      </c>
      <c r="N14" s="12">
        <v>65.096352400000001</v>
      </c>
      <c r="O14" s="12">
        <v>66.324102600000003</v>
      </c>
      <c r="P14" s="12">
        <v>67.551852799999992</v>
      </c>
      <c r="Q14" s="12">
        <v>68.779602999999994</v>
      </c>
      <c r="R14" s="12">
        <v>1.2277502000000027</v>
      </c>
      <c r="S14" s="12">
        <v>1.2277502000000027</v>
      </c>
      <c r="T14" s="12">
        <v>1.2277501999999885</v>
      </c>
      <c r="U14" s="12">
        <v>1.2277502000000027</v>
      </c>
      <c r="V14" s="12">
        <v>63.868602199999998</v>
      </c>
      <c r="W14" s="12">
        <v>68.779602999999994</v>
      </c>
      <c r="X14" s="12"/>
    </row>
    <row r="15" spans="1:25" x14ac:dyDescent="0.25">
      <c r="A15" s="11" t="s">
        <v>109</v>
      </c>
      <c r="B15" s="11">
        <v>1453</v>
      </c>
      <c r="C15" s="11">
        <v>7600</v>
      </c>
      <c r="D15" s="11" t="s">
        <v>315</v>
      </c>
      <c r="E15" s="11" t="b">
        <v>1</v>
      </c>
      <c r="H15" s="11" t="s">
        <v>3</v>
      </c>
      <c r="I15" s="11">
        <v>3</v>
      </c>
      <c r="J15" s="11">
        <v>24</v>
      </c>
      <c r="K15" s="12">
        <v>55.289956403441103</v>
      </c>
      <c r="L15" s="12">
        <v>76.209974333333335</v>
      </c>
      <c r="M15" s="12">
        <v>14.848493599999999</v>
      </c>
      <c r="N15" s="12">
        <v>53.236521699999997</v>
      </c>
      <c r="O15" s="12">
        <v>91.624549799999997</v>
      </c>
      <c r="P15" s="12">
        <v>106.89071469999999</v>
      </c>
      <c r="Q15" s="12">
        <v>122.1568796</v>
      </c>
      <c r="R15" s="12">
        <v>38.3880281</v>
      </c>
      <c r="S15" s="12">
        <v>38.3880281</v>
      </c>
      <c r="T15" s="12">
        <v>15.266164899999993</v>
      </c>
      <c r="U15" s="12">
        <v>15.266164900000007</v>
      </c>
      <c r="V15" s="12">
        <v>122.1568796</v>
      </c>
      <c r="W15" s="12">
        <v>14.848493599999999</v>
      </c>
      <c r="X15" s="12">
        <v>91.624549799999997</v>
      </c>
    </row>
    <row r="16" spans="1:25" x14ac:dyDescent="0.25">
      <c r="A16" s="11" t="s">
        <v>110</v>
      </c>
      <c r="B16" s="11">
        <v>1453</v>
      </c>
      <c r="C16" s="11">
        <v>7600</v>
      </c>
      <c r="D16" s="11" t="s">
        <v>315</v>
      </c>
      <c r="E16" s="11" t="b">
        <v>1</v>
      </c>
      <c r="F16" s="11" t="s">
        <v>93</v>
      </c>
      <c r="G16" s="11">
        <v>11</v>
      </c>
      <c r="H16" s="11" t="s">
        <v>3</v>
      </c>
      <c r="I16" s="11">
        <v>3</v>
      </c>
      <c r="J16" s="11">
        <v>24</v>
      </c>
      <c r="K16" s="12">
        <v>4.4161951074650112</v>
      </c>
      <c r="L16" s="12">
        <v>126.70718913333333</v>
      </c>
      <c r="M16" s="12">
        <v>121.6581676</v>
      </c>
      <c r="N16" s="12">
        <v>125.1353714</v>
      </c>
      <c r="O16" s="12">
        <v>128.61257520000001</v>
      </c>
      <c r="P16" s="12">
        <v>129.23169990000002</v>
      </c>
      <c r="Q16" s="12">
        <v>129.85082460000001</v>
      </c>
      <c r="R16" s="12">
        <v>3.4772037999999981</v>
      </c>
      <c r="S16" s="12">
        <v>3.4772038000000123</v>
      </c>
      <c r="T16" s="12">
        <v>0.61912470000001463</v>
      </c>
      <c r="U16" s="12">
        <v>0.61912469999998621</v>
      </c>
      <c r="V16" s="12">
        <v>129.85082460000001</v>
      </c>
      <c r="W16" s="12">
        <v>121.6581676</v>
      </c>
      <c r="X16" s="12">
        <v>128.61257520000001</v>
      </c>
    </row>
    <row r="17" spans="1:24" x14ac:dyDescent="0.25">
      <c r="A17" s="11" t="s">
        <v>111</v>
      </c>
      <c r="B17" s="11">
        <v>1453</v>
      </c>
      <c r="C17" s="11">
        <v>7604</v>
      </c>
      <c r="D17" s="11" t="s">
        <v>315</v>
      </c>
      <c r="H17" s="11" t="s">
        <v>3</v>
      </c>
      <c r="I17" s="11">
        <v>3</v>
      </c>
      <c r="J17" s="11">
        <v>24</v>
      </c>
      <c r="K17" s="12">
        <v>38.101644923826882</v>
      </c>
      <c r="L17" s="12">
        <v>90.691761499999998</v>
      </c>
      <c r="M17" s="12">
        <v>63.749830000000003</v>
      </c>
      <c r="N17" s="12">
        <v>77.220795750000008</v>
      </c>
      <c r="O17" s="12">
        <v>90.691761499999998</v>
      </c>
      <c r="P17" s="12">
        <v>104.16272724999999</v>
      </c>
      <c r="Q17" s="12">
        <v>117.63369299999999</v>
      </c>
      <c r="R17" s="12">
        <v>13.470965750000005</v>
      </c>
      <c r="S17" s="12">
        <v>13.470965749999991</v>
      </c>
      <c r="T17" s="12">
        <v>13.470965749999991</v>
      </c>
      <c r="U17" s="12">
        <v>13.470965750000005</v>
      </c>
      <c r="V17" s="12">
        <v>117.63369299999999</v>
      </c>
      <c r="W17" s="12">
        <v>63.749830000000003</v>
      </c>
      <c r="X17" s="12"/>
    </row>
    <row r="18" spans="1:24" x14ac:dyDescent="0.25">
      <c r="A18" s="11" t="s">
        <v>112</v>
      </c>
      <c r="B18" s="11">
        <v>1453</v>
      </c>
      <c r="C18" s="11">
        <v>7604</v>
      </c>
      <c r="D18" s="11" t="s">
        <v>315</v>
      </c>
      <c r="E18" s="11" t="b">
        <v>1</v>
      </c>
      <c r="H18" s="11" t="s">
        <v>3</v>
      </c>
      <c r="I18" s="11">
        <v>3</v>
      </c>
      <c r="J18" s="11">
        <v>24</v>
      </c>
      <c r="K18" s="12">
        <v>33.189542750719532</v>
      </c>
      <c r="L18" s="12">
        <v>96.302818333333335</v>
      </c>
      <c r="M18" s="12">
        <v>72.946472999999997</v>
      </c>
      <c r="N18" s="12">
        <v>77.306922</v>
      </c>
      <c r="O18" s="12">
        <v>81.667371000000003</v>
      </c>
      <c r="P18" s="12">
        <v>107.980991</v>
      </c>
      <c r="Q18" s="12">
        <v>134.294611</v>
      </c>
      <c r="R18" s="12">
        <v>4.3604490000000027</v>
      </c>
      <c r="S18" s="12">
        <v>4.3604490000000027</v>
      </c>
      <c r="T18" s="12">
        <v>26.31362</v>
      </c>
      <c r="U18" s="12">
        <v>26.31362</v>
      </c>
      <c r="V18" s="12">
        <v>81.667371000000003</v>
      </c>
      <c r="W18" s="12">
        <v>72.946472999999997</v>
      </c>
      <c r="X18" s="12">
        <v>134.294611</v>
      </c>
    </row>
    <row r="19" spans="1:24" x14ac:dyDescent="0.25">
      <c r="A19" s="11" t="s">
        <v>113</v>
      </c>
      <c r="B19" s="11">
        <v>1453</v>
      </c>
      <c r="C19" s="11">
        <v>7604</v>
      </c>
      <c r="D19" s="11" t="s">
        <v>315</v>
      </c>
      <c r="E19" s="11" t="b">
        <v>1</v>
      </c>
      <c r="F19" s="11" t="s">
        <v>93</v>
      </c>
      <c r="G19" s="11">
        <v>11</v>
      </c>
      <c r="H19" s="11" t="s">
        <v>3</v>
      </c>
      <c r="I19" s="11">
        <v>3</v>
      </c>
      <c r="J19" s="11">
        <v>24</v>
      </c>
      <c r="K19" s="12">
        <v>100.4089861916691</v>
      </c>
      <c r="L19" s="12">
        <v>129.07738353333332</v>
      </c>
      <c r="M19" s="12">
        <v>14.0781148</v>
      </c>
      <c r="N19" s="12">
        <v>93.937326699999986</v>
      </c>
      <c r="O19" s="12">
        <v>173.79653859999999</v>
      </c>
      <c r="P19" s="12">
        <v>186.57701789999999</v>
      </c>
      <c r="Q19" s="12">
        <v>199.35749720000001</v>
      </c>
      <c r="R19" s="12">
        <v>79.859211899999991</v>
      </c>
      <c r="S19" s="12">
        <v>79.859211900000005</v>
      </c>
      <c r="T19" s="12">
        <v>12.780479299999996</v>
      </c>
      <c r="U19" s="12">
        <v>12.780479300000025</v>
      </c>
      <c r="V19" s="12">
        <v>199.35749720000001</v>
      </c>
      <c r="W19" s="12">
        <v>173.79653859999999</v>
      </c>
      <c r="X19" s="12">
        <v>14.0781148</v>
      </c>
    </row>
    <row r="20" spans="1:24" x14ac:dyDescent="0.25">
      <c r="A20" s="11" t="s">
        <v>114</v>
      </c>
      <c r="B20" s="11">
        <v>1453</v>
      </c>
      <c r="C20" s="11">
        <v>7608</v>
      </c>
      <c r="D20" s="11" t="s">
        <v>315</v>
      </c>
      <c r="H20" s="11" t="s">
        <v>3</v>
      </c>
      <c r="I20" s="11">
        <v>3</v>
      </c>
      <c r="J20" s="11">
        <v>24</v>
      </c>
      <c r="K20" s="12">
        <v>16.29394584600993</v>
      </c>
      <c r="L20" s="12">
        <v>59.781132399999997</v>
      </c>
      <c r="M20" s="12">
        <v>48.259572800000001</v>
      </c>
      <c r="N20" s="12">
        <v>54.020352599999995</v>
      </c>
      <c r="O20" s="12">
        <v>59.781132399999997</v>
      </c>
      <c r="P20" s="12">
        <v>65.541912199999999</v>
      </c>
      <c r="Q20" s="12">
        <v>71.302691999999993</v>
      </c>
      <c r="R20" s="12">
        <v>5.7607797999999946</v>
      </c>
      <c r="S20" s="12">
        <v>5.7607798000000017</v>
      </c>
      <c r="T20" s="12">
        <v>5.7607798000000017</v>
      </c>
      <c r="U20" s="12">
        <v>5.7607797999999946</v>
      </c>
      <c r="V20" s="12">
        <v>48.259572800000001</v>
      </c>
      <c r="W20" s="12">
        <v>71.302691999999993</v>
      </c>
      <c r="X20" s="12"/>
    </row>
    <row r="21" spans="1:24" x14ac:dyDescent="0.25">
      <c r="A21" s="11" t="s">
        <v>115</v>
      </c>
      <c r="B21" s="11">
        <v>1453</v>
      </c>
      <c r="C21" s="11">
        <v>7608</v>
      </c>
      <c r="D21" s="11" t="s">
        <v>315</v>
      </c>
      <c r="E21" s="11" t="b">
        <v>1</v>
      </c>
      <c r="H21" s="11" t="s">
        <v>3</v>
      </c>
      <c r="I21" s="11">
        <v>3</v>
      </c>
      <c r="J21" s="11">
        <v>24</v>
      </c>
      <c r="K21" s="12">
        <v>23.235454176845</v>
      </c>
      <c r="L21" s="12">
        <v>85.400711533333322</v>
      </c>
      <c r="M21" s="12">
        <v>59.073748799999997</v>
      </c>
      <c r="N21" s="12">
        <v>76.579852399999993</v>
      </c>
      <c r="O21" s="12">
        <v>94.085955999999996</v>
      </c>
      <c r="P21" s="12">
        <v>98.564192899999995</v>
      </c>
      <c r="Q21" s="12">
        <v>103.04242979999999</v>
      </c>
      <c r="R21" s="12">
        <v>17.506103599999996</v>
      </c>
      <c r="S21" s="12">
        <v>17.506103600000003</v>
      </c>
      <c r="T21" s="12">
        <v>4.4782368999999989</v>
      </c>
      <c r="U21" s="12">
        <v>4.4782368999999989</v>
      </c>
      <c r="V21" s="12">
        <v>103.04242979999999</v>
      </c>
      <c r="W21" s="12">
        <v>59.073748799999997</v>
      </c>
      <c r="X21" s="12">
        <v>94.085955999999996</v>
      </c>
    </row>
    <row r="22" spans="1:24" x14ac:dyDescent="0.25">
      <c r="A22" s="11" t="s">
        <v>116</v>
      </c>
      <c r="B22" s="11">
        <v>1453</v>
      </c>
      <c r="C22" s="11">
        <v>7608</v>
      </c>
      <c r="D22" s="11" t="s">
        <v>315</v>
      </c>
      <c r="E22" s="11" t="b">
        <v>1</v>
      </c>
      <c r="F22" s="11" t="s">
        <v>93</v>
      </c>
      <c r="G22" s="11">
        <v>11</v>
      </c>
      <c r="H22" s="11" t="s">
        <v>3</v>
      </c>
      <c r="I22" s="11">
        <v>3</v>
      </c>
      <c r="J22" s="11">
        <v>24</v>
      </c>
      <c r="K22" s="12">
        <v>47.142247343635376</v>
      </c>
      <c r="L22" s="12">
        <v>68.266673333333344</v>
      </c>
      <c r="M22" s="12">
        <v>16.695696600000002</v>
      </c>
      <c r="N22" s="12">
        <v>47.828777500000001</v>
      </c>
      <c r="O22" s="12">
        <v>78.961858399999997</v>
      </c>
      <c r="P22" s="12">
        <v>94.052161699999999</v>
      </c>
      <c r="Q22" s="12">
        <v>109.142465</v>
      </c>
      <c r="R22" s="12">
        <v>31.1330809</v>
      </c>
      <c r="S22" s="12">
        <v>31.133080899999996</v>
      </c>
      <c r="T22" s="12">
        <v>15.090303300000002</v>
      </c>
      <c r="U22" s="12">
        <v>15.090303300000002</v>
      </c>
      <c r="V22" s="12">
        <v>16.695696600000002</v>
      </c>
      <c r="W22" s="12">
        <v>109.142465</v>
      </c>
      <c r="X22" s="12">
        <v>78.961858399999997</v>
      </c>
    </row>
    <row r="23" spans="1:24" x14ac:dyDescent="0.25">
      <c r="A23" s="11" t="s">
        <v>117</v>
      </c>
      <c r="B23" s="11">
        <v>1453</v>
      </c>
      <c r="C23" s="11">
        <v>7611</v>
      </c>
      <c r="D23" s="11" t="s">
        <v>315</v>
      </c>
      <c r="H23" s="11" t="s">
        <v>3</v>
      </c>
      <c r="I23" s="11">
        <v>3</v>
      </c>
      <c r="J23" s="11">
        <v>24</v>
      </c>
      <c r="K23" s="12">
        <v>39.193909091770536</v>
      </c>
      <c r="L23" s="12">
        <v>105.7062737</v>
      </c>
      <c r="M23" s="12">
        <v>77.991994800000001</v>
      </c>
      <c r="N23" s="12">
        <v>91.849134250000006</v>
      </c>
      <c r="O23" s="12">
        <v>105.7062737</v>
      </c>
      <c r="P23" s="12">
        <v>119.56341315</v>
      </c>
      <c r="Q23" s="12">
        <v>133.42055260000001</v>
      </c>
      <c r="R23" s="12">
        <v>13.857139450000005</v>
      </c>
      <c r="S23" s="12">
        <v>13.857139449999991</v>
      </c>
      <c r="T23" s="12">
        <v>13.857139450000005</v>
      </c>
      <c r="U23" s="12">
        <v>13.857139450000005</v>
      </c>
      <c r="V23" s="12">
        <v>77.991994800000001</v>
      </c>
      <c r="W23" s="12">
        <v>133.42055260000001</v>
      </c>
      <c r="X23" s="12"/>
    </row>
    <row r="24" spans="1:24" x14ac:dyDescent="0.25">
      <c r="A24" s="11" t="s">
        <v>118</v>
      </c>
      <c r="B24" s="11">
        <v>1453</v>
      </c>
      <c r="C24" s="11">
        <v>7611</v>
      </c>
      <c r="D24" s="11" t="s">
        <v>315</v>
      </c>
      <c r="E24" s="11" t="b">
        <v>1</v>
      </c>
      <c r="H24" s="11" t="s">
        <v>3</v>
      </c>
      <c r="I24" s="11">
        <v>3</v>
      </c>
      <c r="J24" s="11">
        <v>24</v>
      </c>
      <c r="K24" s="12">
        <v>9.4219915807216594</v>
      </c>
      <c r="L24" s="12">
        <v>79.077787066666659</v>
      </c>
      <c r="M24" s="12">
        <v>68.794695599999997</v>
      </c>
      <c r="N24" s="12">
        <v>74.968553299999996</v>
      </c>
      <c r="O24" s="12">
        <v>81.142410999999996</v>
      </c>
      <c r="P24" s="12">
        <v>84.219332799999989</v>
      </c>
      <c r="Q24" s="12">
        <v>87.296254599999997</v>
      </c>
      <c r="R24" s="12">
        <v>6.1738576999999992</v>
      </c>
      <c r="S24" s="12">
        <v>6.1738576999999992</v>
      </c>
      <c r="T24" s="12">
        <v>3.0769217999999938</v>
      </c>
      <c r="U24" s="12">
        <v>3.076921800000008</v>
      </c>
      <c r="V24" s="12">
        <v>87.296254599999997</v>
      </c>
      <c r="W24" s="12">
        <v>68.794695599999997</v>
      </c>
      <c r="X24" s="12">
        <v>81.142410999999996</v>
      </c>
    </row>
    <row r="25" spans="1:24" x14ac:dyDescent="0.25">
      <c r="A25" s="11" t="s">
        <v>119</v>
      </c>
      <c r="B25" s="11">
        <v>1453</v>
      </c>
      <c r="C25" s="11">
        <v>7611</v>
      </c>
      <c r="D25" s="11" t="s">
        <v>315</v>
      </c>
      <c r="E25" s="11" t="b">
        <v>1</v>
      </c>
      <c r="F25" s="11" t="s">
        <v>93</v>
      </c>
      <c r="G25" s="11">
        <v>11</v>
      </c>
      <c r="H25" s="11" t="s">
        <v>3</v>
      </c>
      <c r="I25" s="11">
        <v>3</v>
      </c>
      <c r="J25" s="11">
        <v>24</v>
      </c>
      <c r="K25" s="12">
        <v>77.038352787668117</v>
      </c>
      <c r="L25" s="12">
        <v>191.91575173333334</v>
      </c>
      <c r="M25" s="12">
        <v>110.6989714</v>
      </c>
      <c r="N25" s="12">
        <v>155.89704310000002</v>
      </c>
      <c r="O25" s="12">
        <v>201.0951148</v>
      </c>
      <c r="P25" s="12">
        <v>232.52414190000002</v>
      </c>
      <c r="Q25" s="12">
        <v>263.953169</v>
      </c>
      <c r="R25" s="12">
        <v>45.198071700000014</v>
      </c>
      <c r="S25" s="12">
        <v>45.198071699999986</v>
      </c>
      <c r="T25" s="12">
        <v>31.429027100000013</v>
      </c>
      <c r="U25" s="12">
        <v>31.429027099999985</v>
      </c>
      <c r="V25" s="12">
        <v>263.953169</v>
      </c>
      <c r="W25" s="12">
        <v>110.6989714</v>
      </c>
      <c r="X25" s="12">
        <v>201.0951148</v>
      </c>
    </row>
    <row r="26" spans="1:24" x14ac:dyDescent="0.25">
      <c r="A26" s="11" t="s">
        <v>120</v>
      </c>
      <c r="B26" s="11">
        <v>1453</v>
      </c>
      <c r="C26" s="11">
        <v>7617</v>
      </c>
      <c r="D26" s="11" t="s">
        <v>315</v>
      </c>
      <c r="H26" s="11" t="s">
        <v>3</v>
      </c>
      <c r="I26" s="11">
        <v>3</v>
      </c>
      <c r="J26" s="11">
        <v>24</v>
      </c>
      <c r="K26" s="12">
        <v>43.915608400603944</v>
      </c>
      <c r="L26" s="12">
        <v>101.2178657</v>
      </c>
      <c r="M26" s="12">
        <v>70.164841199999998</v>
      </c>
      <c r="N26" s="12">
        <v>85.691353449999994</v>
      </c>
      <c r="O26" s="12">
        <v>101.2178657</v>
      </c>
      <c r="P26" s="12">
        <v>116.74437795</v>
      </c>
      <c r="Q26" s="12">
        <v>132.2708902</v>
      </c>
      <c r="R26" s="12">
        <v>15.526512249999996</v>
      </c>
      <c r="S26" s="12">
        <v>15.52651225000001</v>
      </c>
      <c r="T26" s="12">
        <v>15.526512249999996</v>
      </c>
      <c r="U26" s="12">
        <v>15.526512249999996</v>
      </c>
      <c r="V26" s="12">
        <v>132.2708902</v>
      </c>
      <c r="W26" s="12">
        <v>70.164841199999998</v>
      </c>
      <c r="X26" s="12"/>
    </row>
    <row r="27" spans="1:24" x14ac:dyDescent="0.25">
      <c r="A27" s="11" t="s">
        <v>121</v>
      </c>
      <c r="B27" s="11">
        <v>1453</v>
      </c>
      <c r="C27" s="11">
        <v>7617</v>
      </c>
      <c r="D27" s="11" t="s">
        <v>315</v>
      </c>
      <c r="E27" s="11" t="b">
        <v>1</v>
      </c>
      <c r="H27" s="11" t="s">
        <v>3</v>
      </c>
      <c r="I27" s="11">
        <v>3</v>
      </c>
      <c r="J27" s="11">
        <v>24</v>
      </c>
      <c r="K27" s="12">
        <v>14.973103500905658</v>
      </c>
      <c r="L27" s="12">
        <v>76.568697</v>
      </c>
      <c r="M27" s="12">
        <v>66.813627800000006</v>
      </c>
      <c r="N27" s="12">
        <v>67.948853799999995</v>
      </c>
      <c r="O27" s="12">
        <v>69.084079799999998</v>
      </c>
      <c r="P27" s="12">
        <v>81.446231600000004</v>
      </c>
      <c r="Q27" s="12">
        <v>93.808383399999997</v>
      </c>
      <c r="R27" s="12">
        <v>1.1352259999999887</v>
      </c>
      <c r="S27" s="12">
        <v>1.135226000000003</v>
      </c>
      <c r="T27" s="12">
        <v>12.362151800000007</v>
      </c>
      <c r="U27" s="12">
        <v>12.362151799999992</v>
      </c>
      <c r="V27" s="12">
        <v>69.084079799999998</v>
      </c>
      <c r="W27" s="12">
        <v>93.808383399999997</v>
      </c>
      <c r="X27" s="12">
        <v>66.813627800000006</v>
      </c>
    </row>
    <row r="28" spans="1:24" x14ac:dyDescent="0.25">
      <c r="A28" s="11" t="s">
        <v>122</v>
      </c>
      <c r="B28" s="11">
        <v>1453</v>
      </c>
      <c r="C28" s="11">
        <v>7617</v>
      </c>
      <c r="D28" s="11" t="s">
        <v>315</v>
      </c>
      <c r="E28" s="11" t="b">
        <v>1</v>
      </c>
      <c r="F28" s="11" t="s">
        <v>93</v>
      </c>
      <c r="G28" s="11">
        <v>11</v>
      </c>
      <c r="H28" s="11" t="s">
        <v>3</v>
      </c>
      <c r="I28" s="11">
        <v>3</v>
      </c>
      <c r="J28" s="11">
        <v>24</v>
      </c>
      <c r="K28" s="12">
        <v>82.7602695733122</v>
      </c>
      <c r="L28" s="12">
        <v>62.709096799999998</v>
      </c>
      <c r="M28" s="12">
        <v>12.921234200000001</v>
      </c>
      <c r="N28" s="12">
        <v>14.941674000000001</v>
      </c>
      <c r="O28" s="12">
        <v>16.962113800000001</v>
      </c>
      <c r="P28" s="12">
        <v>87.603028100000003</v>
      </c>
      <c r="Q28" s="12">
        <v>158.24394240000001</v>
      </c>
      <c r="R28" s="12">
        <v>2.0204398000000001</v>
      </c>
      <c r="S28" s="12">
        <v>2.0204398000000001</v>
      </c>
      <c r="T28" s="12">
        <v>70.640914300000006</v>
      </c>
      <c r="U28" s="12">
        <v>70.640914300000006</v>
      </c>
      <c r="V28" s="12">
        <v>16.962113800000001</v>
      </c>
      <c r="W28" s="12">
        <v>158.24394240000001</v>
      </c>
      <c r="X28" s="12">
        <v>12.921234200000001</v>
      </c>
    </row>
    <row r="29" spans="1:24" x14ac:dyDescent="0.25">
      <c r="A29" s="11" t="s">
        <v>123</v>
      </c>
      <c r="B29" s="11">
        <v>1453</v>
      </c>
      <c r="C29" s="11">
        <v>7619</v>
      </c>
      <c r="D29" s="11" t="s">
        <v>315</v>
      </c>
      <c r="H29" s="11" t="s">
        <v>3</v>
      </c>
      <c r="I29" s="11">
        <v>3</v>
      </c>
      <c r="J29" s="11">
        <v>24</v>
      </c>
      <c r="K29" s="12">
        <v>16.05452005558562</v>
      </c>
      <c r="L29" s="12">
        <v>98.094025599999995</v>
      </c>
      <c r="M29" s="12">
        <v>86.741765599999994</v>
      </c>
      <c r="N29" s="12">
        <v>92.417895599999994</v>
      </c>
      <c r="O29" s="12">
        <v>98.094025599999995</v>
      </c>
      <c r="P29" s="12">
        <v>103.7701556</v>
      </c>
      <c r="Q29" s="12">
        <v>109.4462856</v>
      </c>
      <c r="R29" s="12">
        <v>5.6761300000000006</v>
      </c>
      <c r="S29" s="12">
        <v>5.6761300000000006</v>
      </c>
      <c r="T29" s="12">
        <v>5.6761300000000006</v>
      </c>
      <c r="U29" s="12">
        <v>5.6761300000000006</v>
      </c>
      <c r="V29" s="12">
        <v>109.4462856</v>
      </c>
      <c r="W29" s="12">
        <v>86.741765599999994</v>
      </c>
      <c r="X29" s="12"/>
    </row>
    <row r="30" spans="1:24" x14ac:dyDescent="0.25">
      <c r="A30" s="11" t="s">
        <v>124</v>
      </c>
      <c r="B30" s="11">
        <v>1453</v>
      </c>
      <c r="C30" s="11">
        <v>7619</v>
      </c>
      <c r="D30" s="11" t="s">
        <v>315</v>
      </c>
      <c r="E30" s="11" t="b">
        <v>1</v>
      </c>
      <c r="H30" s="11" t="s">
        <v>3</v>
      </c>
      <c r="I30" s="11">
        <v>3</v>
      </c>
      <c r="J30" s="11">
        <v>24</v>
      </c>
      <c r="K30" s="12">
        <v>38.562704919047114</v>
      </c>
      <c r="L30" s="12">
        <v>60.749464866666663</v>
      </c>
      <c r="M30" s="12">
        <v>16.273759999999999</v>
      </c>
      <c r="N30" s="12">
        <v>48.692992900000007</v>
      </c>
      <c r="O30" s="12">
        <v>81.112225800000004</v>
      </c>
      <c r="P30" s="12">
        <v>82.987317300000001</v>
      </c>
      <c r="Q30" s="12">
        <v>84.862408799999997</v>
      </c>
      <c r="R30" s="12">
        <v>32.419232900000011</v>
      </c>
      <c r="S30" s="12">
        <v>32.419232899999997</v>
      </c>
      <c r="T30" s="12">
        <v>1.8750914999999964</v>
      </c>
      <c r="U30" s="12">
        <v>1.8750914999999964</v>
      </c>
      <c r="V30" s="12">
        <v>84.862408799999997</v>
      </c>
      <c r="W30" s="12">
        <v>16.273759999999999</v>
      </c>
      <c r="X30" s="12">
        <v>81.112225800000004</v>
      </c>
    </row>
    <row r="31" spans="1:24" x14ac:dyDescent="0.25">
      <c r="A31" s="11" t="s">
        <v>125</v>
      </c>
      <c r="B31" s="11">
        <v>1453</v>
      </c>
      <c r="C31" s="11">
        <v>7619</v>
      </c>
      <c r="D31" s="11" t="s">
        <v>315</v>
      </c>
      <c r="E31" s="11" t="b">
        <v>1</v>
      </c>
      <c r="F31" s="11" t="s">
        <v>93</v>
      </c>
      <c r="G31" s="11">
        <v>11</v>
      </c>
      <c r="H31" s="11" t="s">
        <v>3</v>
      </c>
      <c r="I31" s="11">
        <v>3</v>
      </c>
      <c r="J31" s="11">
        <v>24</v>
      </c>
      <c r="K31" s="12">
        <v>64.198695899753432</v>
      </c>
      <c r="L31" s="12">
        <v>227.48835373333335</v>
      </c>
      <c r="M31" s="12">
        <v>168.83435420000001</v>
      </c>
      <c r="N31" s="12">
        <v>193.19545110000001</v>
      </c>
      <c r="O31" s="12">
        <v>217.55654799999999</v>
      </c>
      <c r="P31" s="12">
        <v>256.81535350000001</v>
      </c>
      <c r="Q31" s="12">
        <v>296.07415900000001</v>
      </c>
      <c r="R31" s="12">
        <v>24.361096900000007</v>
      </c>
      <c r="S31" s="12">
        <v>24.361096899999978</v>
      </c>
      <c r="T31" s="12">
        <v>39.258805500000022</v>
      </c>
      <c r="U31" s="12">
        <v>39.258805499999994</v>
      </c>
      <c r="V31" s="12">
        <v>296.07415900000001</v>
      </c>
      <c r="W31" s="12">
        <v>168.83435420000001</v>
      </c>
      <c r="X31" s="12">
        <v>217.55654799999999</v>
      </c>
    </row>
    <row r="32" spans="1:24" x14ac:dyDescent="0.25">
      <c r="A32" s="11" t="s">
        <v>126</v>
      </c>
      <c r="B32" s="11">
        <v>1453</v>
      </c>
      <c r="C32" s="11">
        <v>7622</v>
      </c>
      <c r="D32" s="11" t="s">
        <v>315</v>
      </c>
      <c r="H32" s="11" t="s">
        <v>3</v>
      </c>
      <c r="I32" s="11">
        <v>3</v>
      </c>
      <c r="J32" s="11">
        <v>24</v>
      </c>
      <c r="K32" s="12">
        <v>73.540837937857546</v>
      </c>
      <c r="L32" s="12">
        <v>68.059095400000004</v>
      </c>
      <c r="M32" s="12">
        <v>16.0578702</v>
      </c>
      <c r="N32" s="12">
        <v>42.0584828</v>
      </c>
      <c r="O32" s="12">
        <v>68.059095400000004</v>
      </c>
      <c r="P32" s="12">
        <v>94.059708000000001</v>
      </c>
      <c r="Q32" s="12">
        <v>120.0603206</v>
      </c>
      <c r="R32" s="12">
        <v>26.0006126</v>
      </c>
      <c r="S32" s="12">
        <v>26.000612600000004</v>
      </c>
      <c r="T32" s="12">
        <v>26.000612599999997</v>
      </c>
      <c r="U32" s="12">
        <v>26.000612599999997</v>
      </c>
      <c r="V32" s="12">
        <v>16.0578702</v>
      </c>
      <c r="W32" s="12">
        <v>120.0603206</v>
      </c>
      <c r="X32" s="12"/>
    </row>
    <row r="33" spans="1:24" x14ac:dyDescent="0.25">
      <c r="A33" s="11" t="s">
        <v>127</v>
      </c>
      <c r="B33" s="11">
        <v>1453</v>
      </c>
      <c r="C33" s="11">
        <v>7622</v>
      </c>
      <c r="D33" s="11" t="s">
        <v>315</v>
      </c>
      <c r="E33" s="11" t="b">
        <v>1</v>
      </c>
      <c r="H33" s="11" t="s">
        <v>3</v>
      </c>
      <c r="I33" s="11">
        <v>3</v>
      </c>
      <c r="J33" s="11">
        <v>24</v>
      </c>
      <c r="K33" s="12">
        <v>9.460538454593495</v>
      </c>
      <c r="L33" s="12">
        <v>86.865349933333334</v>
      </c>
      <c r="M33" s="12">
        <v>80.627950200000001</v>
      </c>
      <c r="N33" s="12">
        <v>81.422608400000001</v>
      </c>
      <c r="O33" s="12">
        <v>82.217266600000002</v>
      </c>
      <c r="P33" s="12">
        <v>89.984049800000008</v>
      </c>
      <c r="Q33" s="12">
        <v>97.750833</v>
      </c>
      <c r="R33" s="12">
        <v>0.79465820000000065</v>
      </c>
      <c r="S33" s="12">
        <v>0.79465820000000065</v>
      </c>
      <c r="T33" s="12">
        <v>7.7667832000000061</v>
      </c>
      <c r="U33" s="12">
        <v>7.7667831999999919</v>
      </c>
      <c r="V33" s="12">
        <v>80.627950200000001</v>
      </c>
      <c r="W33" s="12">
        <v>97.750833</v>
      </c>
      <c r="X33" s="12">
        <v>82.217266600000002</v>
      </c>
    </row>
    <row r="34" spans="1:24" x14ac:dyDescent="0.25">
      <c r="A34" s="11" t="s">
        <v>128</v>
      </c>
      <c r="B34" s="11">
        <v>1453</v>
      </c>
      <c r="C34" s="11">
        <v>7622</v>
      </c>
      <c r="D34" s="11" t="s">
        <v>315</v>
      </c>
      <c r="E34" s="11" t="b">
        <v>1</v>
      </c>
      <c r="F34" s="11" t="s">
        <v>93</v>
      </c>
      <c r="G34" s="11">
        <v>11</v>
      </c>
      <c r="H34" s="11" t="s">
        <v>3</v>
      </c>
      <c r="I34" s="11">
        <v>3</v>
      </c>
      <c r="J34" s="11">
        <v>24</v>
      </c>
      <c r="K34" s="12">
        <v>67.329733444853517</v>
      </c>
      <c r="L34" s="12">
        <v>233.87755440000001</v>
      </c>
      <c r="M34" s="12">
        <v>169.4780864</v>
      </c>
      <c r="N34" s="12">
        <v>198.9175151</v>
      </c>
      <c r="O34" s="12">
        <v>228.35694380000001</v>
      </c>
      <c r="P34" s="12">
        <v>266.07728840000004</v>
      </c>
      <c r="Q34" s="12">
        <v>303.79763300000002</v>
      </c>
      <c r="R34" s="12">
        <v>29.439428700000008</v>
      </c>
      <c r="S34" s="12">
        <v>29.439428700000008</v>
      </c>
      <c r="T34" s="12">
        <v>37.720344600000033</v>
      </c>
      <c r="U34" s="12">
        <v>37.720344599999976</v>
      </c>
      <c r="V34" s="12">
        <v>303.79763300000002</v>
      </c>
      <c r="W34" s="12">
        <v>169.4780864</v>
      </c>
      <c r="X34" s="12">
        <v>228.35694380000001</v>
      </c>
    </row>
    <row r="35" spans="1:24" x14ac:dyDescent="0.25">
      <c r="A35" s="11" t="s">
        <v>129</v>
      </c>
      <c r="B35" s="11">
        <v>1453</v>
      </c>
      <c r="C35" s="11">
        <v>7628</v>
      </c>
      <c r="D35" s="11" t="s">
        <v>315</v>
      </c>
      <c r="H35" s="11" t="s">
        <v>3</v>
      </c>
      <c r="I35" s="11">
        <v>3</v>
      </c>
      <c r="J35" s="11">
        <v>24</v>
      </c>
      <c r="K35" s="12">
        <v>4.7634596211168114</v>
      </c>
      <c r="L35" s="12">
        <v>73.47930740000001</v>
      </c>
      <c r="M35" s="12">
        <v>70.111032800000004</v>
      </c>
      <c r="N35" s="12">
        <v>71.795170100000007</v>
      </c>
      <c r="O35" s="12">
        <v>73.47930740000001</v>
      </c>
      <c r="P35" s="12">
        <v>75.163444699999999</v>
      </c>
      <c r="Q35" s="12">
        <v>76.847582000000003</v>
      </c>
      <c r="R35" s="12">
        <v>1.6841373000000033</v>
      </c>
      <c r="S35" s="12">
        <v>1.6841373000000033</v>
      </c>
      <c r="T35" s="12">
        <v>1.6841372999999891</v>
      </c>
      <c r="U35" s="12">
        <v>1.6841373000000033</v>
      </c>
      <c r="V35" s="12">
        <v>76.847582000000003</v>
      </c>
      <c r="W35" s="12">
        <v>70.111032800000004</v>
      </c>
      <c r="X35" s="12"/>
    </row>
    <row r="36" spans="1:24" x14ac:dyDescent="0.25">
      <c r="A36" s="11" t="s">
        <v>130</v>
      </c>
      <c r="B36" s="11">
        <v>1453</v>
      </c>
      <c r="C36" s="11">
        <v>7628</v>
      </c>
      <c r="D36" s="11" t="s">
        <v>315</v>
      </c>
      <c r="E36" s="11" t="b">
        <v>1</v>
      </c>
      <c r="H36" s="11" t="s">
        <v>3</v>
      </c>
      <c r="I36" s="11">
        <v>3</v>
      </c>
      <c r="J36" s="11">
        <v>24</v>
      </c>
      <c r="K36" s="12">
        <v>18.910428279461378</v>
      </c>
      <c r="L36" s="12">
        <v>94.708908533333329</v>
      </c>
      <c r="M36" s="12">
        <v>79.025509799999995</v>
      </c>
      <c r="N36" s="12">
        <v>84.209161699999996</v>
      </c>
      <c r="O36" s="12">
        <v>89.392813599999997</v>
      </c>
      <c r="P36" s="12">
        <v>102.55060789999999</v>
      </c>
      <c r="Q36" s="12">
        <v>115.70840219999999</v>
      </c>
      <c r="R36" s="12">
        <v>5.183651900000001</v>
      </c>
      <c r="S36" s="12">
        <v>5.183651900000001</v>
      </c>
      <c r="T36" s="12">
        <v>13.157794299999992</v>
      </c>
      <c r="U36" s="12">
        <v>13.157794300000006</v>
      </c>
      <c r="V36" s="12">
        <v>115.70840219999999</v>
      </c>
      <c r="W36" s="12">
        <v>79.025509799999995</v>
      </c>
      <c r="X36" s="12">
        <v>89.392813599999997</v>
      </c>
    </row>
    <row r="37" spans="1:24" x14ac:dyDescent="0.25">
      <c r="A37" s="11" t="s">
        <v>131</v>
      </c>
      <c r="B37" s="11">
        <v>1453</v>
      </c>
      <c r="C37" s="11">
        <v>7628</v>
      </c>
      <c r="D37" s="11" t="s">
        <v>315</v>
      </c>
      <c r="E37" s="11" t="b">
        <v>1</v>
      </c>
      <c r="F37" s="11" t="s">
        <v>93</v>
      </c>
      <c r="G37" s="11">
        <v>11</v>
      </c>
      <c r="H37" s="11" t="s">
        <v>3</v>
      </c>
      <c r="I37" s="11">
        <v>3</v>
      </c>
      <c r="J37" s="11">
        <v>24</v>
      </c>
      <c r="K37" s="12">
        <v>110.92992186383395</v>
      </c>
      <c r="L37" s="12">
        <v>261.06938873333337</v>
      </c>
      <c r="M37" s="12">
        <v>149.003334</v>
      </c>
      <c r="N37" s="12">
        <v>206.19050780000001</v>
      </c>
      <c r="O37" s="12">
        <v>263.37768160000002</v>
      </c>
      <c r="P37" s="12">
        <v>317.10241610000003</v>
      </c>
      <c r="Q37" s="12">
        <v>370.82715059999998</v>
      </c>
      <c r="R37" s="12">
        <v>57.187173800000011</v>
      </c>
      <c r="S37" s="12">
        <v>57.187173800000011</v>
      </c>
      <c r="T37" s="12">
        <v>53.724734500000011</v>
      </c>
      <c r="U37" s="12">
        <v>53.724734499999954</v>
      </c>
      <c r="V37" s="12">
        <v>263.37768160000002</v>
      </c>
      <c r="W37" s="12">
        <v>149.003334</v>
      </c>
      <c r="X37" s="12">
        <v>370.82715059999998</v>
      </c>
    </row>
    <row r="38" spans="1:24" x14ac:dyDescent="0.25">
      <c r="A38" s="11" t="s">
        <v>132</v>
      </c>
      <c r="B38" s="11">
        <v>1453</v>
      </c>
      <c r="C38" s="11">
        <v>7630</v>
      </c>
      <c r="D38" s="11" t="s">
        <v>315</v>
      </c>
      <c r="H38" s="11" t="s">
        <v>3</v>
      </c>
      <c r="I38" s="11">
        <v>3</v>
      </c>
      <c r="J38" s="11">
        <v>24</v>
      </c>
      <c r="K38" s="12">
        <v>38.107676968934499</v>
      </c>
      <c r="L38" s="12">
        <v>88.253650399999998</v>
      </c>
      <c r="M38" s="12">
        <v>61.307453600000002</v>
      </c>
      <c r="N38" s="12">
        <v>74.780552</v>
      </c>
      <c r="O38" s="12">
        <v>88.253650399999998</v>
      </c>
      <c r="P38" s="12">
        <v>101.7267488</v>
      </c>
      <c r="Q38" s="12">
        <v>115.19984719999999</v>
      </c>
      <c r="R38" s="12">
        <v>13.473098399999998</v>
      </c>
      <c r="S38" s="12">
        <v>13.473098399999998</v>
      </c>
      <c r="T38" s="12">
        <v>13.473098399999998</v>
      </c>
      <c r="U38" s="12">
        <v>13.473098399999998</v>
      </c>
      <c r="V38" s="12">
        <v>115.19984719999999</v>
      </c>
      <c r="W38" s="12">
        <v>61.307453600000002</v>
      </c>
      <c r="X38" s="12"/>
    </row>
    <row r="39" spans="1:24" x14ac:dyDescent="0.25">
      <c r="A39" s="11" t="s">
        <v>133</v>
      </c>
      <c r="B39" s="11">
        <v>1453</v>
      </c>
      <c r="C39" s="11">
        <v>7630</v>
      </c>
      <c r="D39" s="11" t="s">
        <v>315</v>
      </c>
      <c r="E39" s="11" t="b">
        <v>1</v>
      </c>
      <c r="H39" s="11" t="s">
        <v>3</v>
      </c>
      <c r="I39" s="11">
        <v>3</v>
      </c>
      <c r="J39" s="11">
        <v>24</v>
      </c>
      <c r="K39" s="12">
        <v>2.3650568041087392</v>
      </c>
      <c r="L39" s="12">
        <v>94.315407266666668</v>
      </c>
      <c r="M39" s="12">
        <v>91.680326800000003</v>
      </c>
      <c r="N39" s="12">
        <v>93.346090500000003</v>
      </c>
      <c r="O39" s="12">
        <v>95.011854200000002</v>
      </c>
      <c r="P39" s="12">
        <v>95.6329475</v>
      </c>
      <c r="Q39" s="12">
        <v>96.254040799999999</v>
      </c>
      <c r="R39" s="12">
        <v>1.6657636999999994</v>
      </c>
      <c r="S39" s="12">
        <v>1.6657636999999994</v>
      </c>
      <c r="T39" s="12">
        <v>0.62109329999999829</v>
      </c>
      <c r="U39" s="12">
        <v>0.62109329999999829</v>
      </c>
      <c r="V39" s="12">
        <v>96.254040799999999</v>
      </c>
      <c r="W39" s="12">
        <v>95.011854200000002</v>
      </c>
      <c r="X39" s="12">
        <v>91.680326800000003</v>
      </c>
    </row>
    <row r="40" spans="1:24" x14ac:dyDescent="0.25">
      <c r="A40" s="11" t="s">
        <v>134</v>
      </c>
      <c r="B40" s="11">
        <v>1453</v>
      </c>
      <c r="C40" s="11">
        <v>7630</v>
      </c>
      <c r="D40" s="11" t="s">
        <v>315</v>
      </c>
      <c r="E40" s="11" t="b">
        <v>1</v>
      </c>
      <c r="F40" s="11" t="s">
        <v>93</v>
      </c>
      <c r="G40" s="11">
        <v>11</v>
      </c>
      <c r="H40" s="11" t="s">
        <v>3</v>
      </c>
      <c r="I40" s="11">
        <v>3</v>
      </c>
      <c r="J40" s="11">
        <v>24</v>
      </c>
      <c r="K40" s="12">
        <v>22.132653964167122</v>
      </c>
      <c r="L40" s="12">
        <v>195.21556280000001</v>
      </c>
      <c r="M40" s="12">
        <v>169.68216459999999</v>
      </c>
      <c r="N40" s="12">
        <v>188.36089759999999</v>
      </c>
      <c r="O40" s="12">
        <v>207.03963060000001</v>
      </c>
      <c r="P40" s="12">
        <v>207.98226190000003</v>
      </c>
      <c r="Q40" s="12">
        <v>208.92489320000001</v>
      </c>
      <c r="R40" s="12">
        <v>18.678732999999994</v>
      </c>
      <c r="S40" s="12">
        <v>18.678733000000022</v>
      </c>
      <c r="T40" s="12">
        <v>0.94263130000001638</v>
      </c>
      <c r="U40" s="12">
        <v>0.94263129999998796</v>
      </c>
      <c r="V40" s="12">
        <v>207.03963060000001</v>
      </c>
      <c r="W40" s="12">
        <v>208.92489320000001</v>
      </c>
      <c r="X40" s="12">
        <v>169.68216459999999</v>
      </c>
    </row>
    <row r="41" spans="1:24" x14ac:dyDescent="0.25">
      <c r="A41" s="11" t="s">
        <v>135</v>
      </c>
      <c r="B41" s="11">
        <v>1453</v>
      </c>
      <c r="C41" s="11">
        <v>7632</v>
      </c>
      <c r="D41" s="11" t="s">
        <v>315</v>
      </c>
      <c r="H41" s="11" t="s">
        <v>3</v>
      </c>
      <c r="I41" s="11">
        <v>3</v>
      </c>
      <c r="J41" s="11">
        <v>24</v>
      </c>
      <c r="K41" s="12">
        <v>5.5151452422164864</v>
      </c>
      <c r="L41" s="12">
        <v>99.915636800000001</v>
      </c>
      <c r="M41" s="12">
        <v>96.0158402</v>
      </c>
      <c r="N41" s="12">
        <v>97.9657385</v>
      </c>
      <c r="O41" s="12">
        <v>99.915636800000001</v>
      </c>
      <c r="P41" s="12">
        <v>101.8655351</v>
      </c>
      <c r="Q41" s="12">
        <v>103.8154334</v>
      </c>
      <c r="R41" s="12">
        <v>1.949898300000001</v>
      </c>
      <c r="S41" s="12">
        <v>1.949898300000001</v>
      </c>
      <c r="T41" s="12">
        <v>1.949898300000001</v>
      </c>
      <c r="U41" s="12">
        <v>1.949898300000001</v>
      </c>
      <c r="V41" s="12">
        <v>103.8154334</v>
      </c>
      <c r="W41" s="12">
        <v>96.0158402</v>
      </c>
      <c r="X41" s="12"/>
    </row>
    <row r="42" spans="1:24" x14ac:dyDescent="0.25">
      <c r="A42" s="11" t="s">
        <v>136</v>
      </c>
      <c r="B42" s="11">
        <v>1453</v>
      </c>
      <c r="C42" s="11">
        <v>7632</v>
      </c>
      <c r="D42" s="11" t="s">
        <v>315</v>
      </c>
      <c r="E42" s="11" t="b">
        <v>1</v>
      </c>
      <c r="H42" s="11" t="s">
        <v>3</v>
      </c>
      <c r="I42" s="11">
        <v>3</v>
      </c>
      <c r="J42" s="11">
        <v>24</v>
      </c>
      <c r="K42" s="12">
        <v>39.304505202478637</v>
      </c>
      <c r="L42" s="12">
        <v>60.367993933333331</v>
      </c>
      <c r="M42" s="12">
        <v>15.133940600000001</v>
      </c>
      <c r="N42" s="12">
        <v>47.458352599999998</v>
      </c>
      <c r="O42" s="12">
        <v>79.782764599999993</v>
      </c>
      <c r="P42" s="12">
        <v>82.985020599999999</v>
      </c>
      <c r="Q42" s="12">
        <v>86.187276600000004</v>
      </c>
      <c r="R42" s="12">
        <v>32.324411999999995</v>
      </c>
      <c r="S42" s="12">
        <v>32.324411999999995</v>
      </c>
      <c r="T42" s="12">
        <v>3.2022560000000055</v>
      </c>
      <c r="U42" s="12">
        <v>3.2022560000000055</v>
      </c>
      <c r="V42" s="12">
        <v>79.782764599999993</v>
      </c>
      <c r="W42" s="12">
        <v>15.133940600000001</v>
      </c>
      <c r="X42" s="12">
        <v>86.187276600000004</v>
      </c>
    </row>
    <row r="43" spans="1:24" x14ac:dyDescent="0.25">
      <c r="A43" s="11" t="s">
        <v>137</v>
      </c>
      <c r="B43" s="11">
        <v>1453</v>
      </c>
      <c r="C43" s="11">
        <v>7632</v>
      </c>
      <c r="D43" s="11" t="s">
        <v>315</v>
      </c>
      <c r="E43" s="11" t="b">
        <v>1</v>
      </c>
      <c r="F43" s="11" t="s">
        <v>93</v>
      </c>
      <c r="G43" s="11">
        <v>11</v>
      </c>
      <c r="H43" s="11" t="s">
        <v>3</v>
      </c>
      <c r="I43" s="11">
        <v>3</v>
      </c>
      <c r="J43" s="11">
        <v>24</v>
      </c>
      <c r="K43" s="12">
        <v>101.46549475824034</v>
      </c>
      <c r="L43" s="12">
        <v>262.15583720000001</v>
      </c>
      <c r="M43" s="12">
        <v>190.40889780000001</v>
      </c>
      <c r="N43" s="12">
        <v>226.28236749999999</v>
      </c>
      <c r="O43" s="12">
        <v>262.15583720000001</v>
      </c>
      <c r="P43" s="12">
        <v>298.02930689999999</v>
      </c>
      <c r="Q43" s="12">
        <v>333.90277659999998</v>
      </c>
      <c r="R43" s="12">
        <v>35.873469699999987</v>
      </c>
      <c r="S43" s="12">
        <v>35.873469700000015</v>
      </c>
      <c r="T43" s="12">
        <v>35.873469699999987</v>
      </c>
      <c r="U43" s="12">
        <v>35.873469699999987</v>
      </c>
      <c r="V43" s="12">
        <v>190.40889780000001</v>
      </c>
      <c r="W43" s="12">
        <v>333.90277659999998</v>
      </c>
      <c r="X43" s="12"/>
    </row>
    <row r="45" spans="1:24" x14ac:dyDescent="0.25"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x14ac:dyDescent="0.25">
      <c r="A46" s="11" t="s">
        <v>105</v>
      </c>
      <c r="B46" s="11">
        <v>1453</v>
      </c>
      <c r="C46" s="11">
        <v>7592</v>
      </c>
      <c r="D46" s="11" t="s">
        <v>315</v>
      </c>
      <c r="H46" s="11" t="s">
        <v>138</v>
      </c>
      <c r="I46" s="11">
        <v>4</v>
      </c>
      <c r="J46" s="11">
        <v>24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/>
    </row>
    <row r="47" spans="1:24" x14ac:dyDescent="0.25">
      <c r="A47" s="11" t="s">
        <v>106</v>
      </c>
      <c r="B47" s="11">
        <v>1453</v>
      </c>
      <c r="C47" s="11">
        <v>7592</v>
      </c>
      <c r="D47" s="11" t="s">
        <v>315</v>
      </c>
      <c r="E47" s="11" t="b">
        <v>1</v>
      </c>
      <c r="H47" s="11" t="s">
        <v>138</v>
      </c>
      <c r="I47" s="11">
        <v>4</v>
      </c>
      <c r="J47" s="11">
        <v>24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</row>
    <row r="48" spans="1:24" x14ac:dyDescent="0.25">
      <c r="A48" s="11" t="s">
        <v>107</v>
      </c>
      <c r="B48" s="11">
        <v>1453</v>
      </c>
      <c r="C48" s="11">
        <v>7592</v>
      </c>
      <c r="D48" s="11" t="s">
        <v>315</v>
      </c>
      <c r="E48" s="11" t="b">
        <v>1</v>
      </c>
      <c r="F48" s="11" t="s">
        <v>93</v>
      </c>
      <c r="G48" s="11">
        <v>11</v>
      </c>
      <c r="H48" s="11" t="s">
        <v>138</v>
      </c>
      <c r="I48" s="11">
        <v>4</v>
      </c>
      <c r="J48" s="11">
        <v>24</v>
      </c>
      <c r="K48" s="12">
        <v>0.44555448724828312</v>
      </c>
      <c r="L48" s="12">
        <v>0.30603178666666669</v>
      </c>
      <c r="M48" s="12">
        <v>0</v>
      </c>
      <c r="N48" s="12">
        <v>5.0444799999999998E-2</v>
      </c>
      <c r="O48" s="12">
        <v>0.1008896</v>
      </c>
      <c r="P48" s="12">
        <v>0.45904767999999996</v>
      </c>
      <c r="Q48" s="12">
        <v>0.81720576</v>
      </c>
      <c r="R48" s="12">
        <v>5.0444799999999998E-2</v>
      </c>
      <c r="S48" s="12">
        <v>5.0444799999999998E-2</v>
      </c>
      <c r="T48" s="12">
        <v>0.35815807999999993</v>
      </c>
      <c r="U48" s="12">
        <v>0.35815808000000005</v>
      </c>
      <c r="V48" s="12">
        <v>0.81720576</v>
      </c>
      <c r="W48" s="12">
        <v>0</v>
      </c>
      <c r="X48" s="12">
        <v>0.1008896</v>
      </c>
    </row>
    <row r="49" spans="1:24" x14ac:dyDescent="0.25">
      <c r="A49" s="11" t="s">
        <v>108</v>
      </c>
      <c r="B49" s="11">
        <v>1453</v>
      </c>
      <c r="C49" s="11">
        <v>7600</v>
      </c>
      <c r="D49" s="11" t="s">
        <v>315</v>
      </c>
      <c r="H49" s="11" t="s">
        <v>138</v>
      </c>
      <c r="I49" s="11">
        <v>4</v>
      </c>
      <c r="J49" s="11">
        <v>24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/>
    </row>
    <row r="50" spans="1:24" x14ac:dyDescent="0.25">
      <c r="A50" s="11" t="s">
        <v>109</v>
      </c>
      <c r="B50" s="11">
        <v>1453</v>
      </c>
      <c r="C50" s="11">
        <v>7600</v>
      </c>
      <c r="D50" s="11" t="s">
        <v>315</v>
      </c>
      <c r="E50" s="11" t="b">
        <v>1</v>
      </c>
      <c r="H50" s="11" t="s">
        <v>138</v>
      </c>
      <c r="I50" s="11">
        <v>4</v>
      </c>
      <c r="J50" s="11">
        <v>24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</row>
    <row r="51" spans="1:24" x14ac:dyDescent="0.25">
      <c r="A51" s="11" t="s">
        <v>110</v>
      </c>
      <c r="B51" s="11">
        <v>1453</v>
      </c>
      <c r="C51" s="11">
        <v>7600</v>
      </c>
      <c r="D51" s="11" t="s">
        <v>315</v>
      </c>
      <c r="E51" s="11" t="b">
        <v>1</v>
      </c>
      <c r="F51" s="11" t="s">
        <v>93</v>
      </c>
      <c r="G51" s="11">
        <v>11</v>
      </c>
      <c r="H51" s="11" t="s">
        <v>138</v>
      </c>
      <c r="I51" s="11">
        <v>4</v>
      </c>
      <c r="J51" s="11">
        <v>24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x14ac:dyDescent="0.25">
      <c r="A52" s="11" t="s">
        <v>111</v>
      </c>
      <c r="B52" s="11">
        <v>1453</v>
      </c>
      <c r="C52" s="11">
        <v>7604</v>
      </c>
      <c r="D52" s="11" t="s">
        <v>315</v>
      </c>
      <c r="H52" s="11" t="s">
        <v>138</v>
      </c>
      <c r="I52" s="11">
        <v>4</v>
      </c>
      <c r="J52" s="11">
        <v>24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/>
    </row>
    <row r="53" spans="1:24" x14ac:dyDescent="0.25">
      <c r="A53" s="11" t="s">
        <v>112</v>
      </c>
      <c r="B53" s="11">
        <v>1453</v>
      </c>
      <c r="C53" s="11">
        <v>7604</v>
      </c>
      <c r="D53" s="11" t="s">
        <v>315</v>
      </c>
      <c r="E53" s="11" t="b">
        <v>1</v>
      </c>
      <c r="H53" s="11" t="s">
        <v>138</v>
      </c>
      <c r="I53" s="11">
        <v>4</v>
      </c>
      <c r="J53" s="11">
        <v>24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</row>
    <row r="54" spans="1:24" x14ac:dyDescent="0.25">
      <c r="A54" s="11" t="s">
        <v>113</v>
      </c>
      <c r="B54" s="11">
        <v>1453</v>
      </c>
      <c r="C54" s="11">
        <v>7604</v>
      </c>
      <c r="D54" s="11" t="s">
        <v>315</v>
      </c>
      <c r="E54" s="11" t="b">
        <v>1</v>
      </c>
      <c r="F54" s="11" t="s">
        <v>93</v>
      </c>
      <c r="G54" s="11">
        <v>11</v>
      </c>
      <c r="H54" s="11" t="s">
        <v>138</v>
      </c>
      <c r="I54" s="11">
        <v>4</v>
      </c>
      <c r="J54" s="11">
        <v>24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x14ac:dyDescent="0.25">
      <c r="A55" s="11" t="s">
        <v>114</v>
      </c>
      <c r="B55" s="11">
        <v>1453</v>
      </c>
      <c r="C55" s="11">
        <v>7608</v>
      </c>
      <c r="D55" s="11" t="s">
        <v>315</v>
      </c>
      <c r="H55" s="11" t="s">
        <v>138</v>
      </c>
      <c r="I55" s="11">
        <v>4</v>
      </c>
      <c r="J55" s="11">
        <v>24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/>
    </row>
    <row r="56" spans="1:24" x14ac:dyDescent="0.25">
      <c r="A56" s="11" t="s">
        <v>115</v>
      </c>
      <c r="B56" s="11">
        <v>1453</v>
      </c>
      <c r="C56" s="11">
        <v>7608</v>
      </c>
      <c r="D56" s="11" t="s">
        <v>315</v>
      </c>
      <c r="E56" s="11" t="b">
        <v>1</v>
      </c>
      <c r="H56" s="11" t="s">
        <v>138</v>
      </c>
      <c r="I56" s="11">
        <v>4</v>
      </c>
      <c r="J56" s="11">
        <v>24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1:24" x14ac:dyDescent="0.25">
      <c r="A57" s="11" t="s">
        <v>116</v>
      </c>
      <c r="B57" s="11">
        <v>1453</v>
      </c>
      <c r="C57" s="11">
        <v>7608</v>
      </c>
      <c r="D57" s="11" t="s">
        <v>315</v>
      </c>
      <c r="E57" s="11" t="b">
        <v>1</v>
      </c>
      <c r="F57" s="11" t="s">
        <v>93</v>
      </c>
      <c r="G57" s="11">
        <v>11</v>
      </c>
      <c r="H57" s="11" t="s">
        <v>138</v>
      </c>
      <c r="I57" s="11">
        <v>4</v>
      </c>
      <c r="J57" s="11">
        <v>24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1:24" x14ac:dyDescent="0.25">
      <c r="A58" s="11" t="s">
        <v>117</v>
      </c>
      <c r="B58" s="11">
        <v>1453</v>
      </c>
      <c r="C58" s="11">
        <v>7611</v>
      </c>
      <c r="D58" s="11" t="s">
        <v>315</v>
      </c>
      <c r="H58" s="11" t="s">
        <v>138</v>
      </c>
      <c r="I58" s="11">
        <v>4</v>
      </c>
      <c r="J58" s="11">
        <v>24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/>
    </row>
    <row r="59" spans="1:24" x14ac:dyDescent="0.25">
      <c r="A59" s="11" t="s">
        <v>118</v>
      </c>
      <c r="B59" s="11">
        <v>1453</v>
      </c>
      <c r="C59" s="11">
        <v>7611</v>
      </c>
      <c r="D59" s="11" t="s">
        <v>315</v>
      </c>
      <c r="E59" s="11" t="b">
        <v>1</v>
      </c>
      <c r="H59" s="11" t="s">
        <v>138</v>
      </c>
      <c r="I59" s="11">
        <v>4</v>
      </c>
      <c r="J59" s="11">
        <v>24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1:24" x14ac:dyDescent="0.25">
      <c r="A60" s="11" t="s">
        <v>119</v>
      </c>
      <c r="B60" s="11">
        <v>1453</v>
      </c>
      <c r="C60" s="11">
        <v>7611</v>
      </c>
      <c r="D60" s="11" t="s">
        <v>315</v>
      </c>
      <c r="E60" s="11" t="b">
        <v>1</v>
      </c>
      <c r="F60" s="11" t="s">
        <v>93</v>
      </c>
      <c r="G60" s="11">
        <v>11</v>
      </c>
      <c r="H60" s="11" t="s">
        <v>138</v>
      </c>
      <c r="I60" s="11">
        <v>4</v>
      </c>
      <c r="J60" s="11">
        <v>24</v>
      </c>
      <c r="K60" s="12">
        <v>2.4963701879328714E-3</v>
      </c>
      <c r="L60" s="12">
        <v>1.4412799999999999E-3</v>
      </c>
      <c r="M60" s="12">
        <v>0</v>
      </c>
      <c r="N60" s="12">
        <v>0</v>
      </c>
      <c r="O60" s="12">
        <v>0</v>
      </c>
      <c r="P60" s="12">
        <v>2.1619199999999999E-3</v>
      </c>
      <c r="Q60" s="12">
        <v>4.3238399999999998E-3</v>
      </c>
      <c r="R60" s="12">
        <v>0</v>
      </c>
      <c r="S60" s="12">
        <v>0</v>
      </c>
      <c r="T60" s="12">
        <v>2.1619199999999999E-3</v>
      </c>
      <c r="U60" s="12">
        <v>2.1619199999999999E-3</v>
      </c>
      <c r="V60" s="12">
        <v>0</v>
      </c>
      <c r="W60" s="12">
        <v>0</v>
      </c>
      <c r="X60" s="12">
        <v>4.3238399999999998E-3</v>
      </c>
    </row>
    <row r="61" spans="1:24" x14ac:dyDescent="0.25">
      <c r="A61" s="11" t="s">
        <v>120</v>
      </c>
      <c r="B61" s="11">
        <v>1453</v>
      </c>
      <c r="C61" s="11">
        <v>7617</v>
      </c>
      <c r="D61" s="11" t="s">
        <v>315</v>
      </c>
      <c r="H61" s="11" t="s">
        <v>138</v>
      </c>
      <c r="I61" s="11">
        <v>4</v>
      </c>
      <c r="J61" s="11">
        <v>24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/>
    </row>
    <row r="62" spans="1:24" x14ac:dyDescent="0.25">
      <c r="A62" s="11" t="s">
        <v>121</v>
      </c>
      <c r="B62" s="11">
        <v>1453</v>
      </c>
      <c r="C62" s="11">
        <v>7617</v>
      </c>
      <c r="D62" s="11" t="s">
        <v>315</v>
      </c>
      <c r="E62" s="11" t="b">
        <v>1</v>
      </c>
      <c r="H62" s="11" t="s">
        <v>138</v>
      </c>
      <c r="I62" s="11">
        <v>4</v>
      </c>
      <c r="J62" s="11">
        <v>24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1:24" x14ac:dyDescent="0.25">
      <c r="A63" s="11" t="s">
        <v>122</v>
      </c>
      <c r="B63" s="11">
        <v>1453</v>
      </c>
      <c r="C63" s="11">
        <v>7617</v>
      </c>
      <c r="D63" s="11" t="s">
        <v>315</v>
      </c>
      <c r="E63" s="11" t="b">
        <v>1</v>
      </c>
      <c r="F63" s="11" t="s">
        <v>93</v>
      </c>
      <c r="G63" s="11">
        <v>11</v>
      </c>
      <c r="H63" s="11" t="s">
        <v>138</v>
      </c>
      <c r="I63" s="11">
        <v>4</v>
      </c>
      <c r="J63" s="11">
        <v>24</v>
      </c>
      <c r="K63" s="12">
        <v>1.6798800587892444</v>
      </c>
      <c r="L63" s="12">
        <v>1.3689757866666667</v>
      </c>
      <c r="M63" s="12">
        <v>0</v>
      </c>
      <c r="N63" s="12">
        <v>0.43166336</v>
      </c>
      <c r="O63" s="12">
        <v>0.86332671999999999</v>
      </c>
      <c r="P63" s="12">
        <v>2.0534636800000001</v>
      </c>
      <c r="Q63" s="12">
        <v>3.2436006399999999</v>
      </c>
      <c r="R63" s="12">
        <v>0.43166336</v>
      </c>
      <c r="S63" s="12">
        <v>0.43166336</v>
      </c>
      <c r="T63" s="12">
        <v>1.1901369600000002</v>
      </c>
      <c r="U63" s="12">
        <v>1.1901369599999998</v>
      </c>
      <c r="V63" s="12">
        <v>0.86332671999999999</v>
      </c>
      <c r="W63" s="12">
        <v>0</v>
      </c>
      <c r="X63" s="12">
        <v>3.2436006399999999</v>
      </c>
    </row>
    <row r="64" spans="1:24" x14ac:dyDescent="0.25">
      <c r="A64" s="11" t="s">
        <v>123</v>
      </c>
      <c r="B64" s="11">
        <v>1453</v>
      </c>
      <c r="C64" s="11">
        <v>7619</v>
      </c>
      <c r="D64" s="11" t="s">
        <v>315</v>
      </c>
      <c r="H64" s="11" t="s">
        <v>138</v>
      </c>
      <c r="I64" s="11">
        <v>4</v>
      </c>
      <c r="J64" s="11">
        <v>24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/>
    </row>
    <row r="65" spans="1:24" x14ac:dyDescent="0.25">
      <c r="A65" s="11" t="s">
        <v>124</v>
      </c>
      <c r="B65" s="11">
        <v>1453</v>
      </c>
      <c r="C65" s="11">
        <v>7619</v>
      </c>
      <c r="D65" s="11" t="s">
        <v>315</v>
      </c>
      <c r="E65" s="11" t="b">
        <v>1</v>
      </c>
      <c r="H65" s="11" t="s">
        <v>138</v>
      </c>
      <c r="I65" s="11">
        <v>4</v>
      </c>
      <c r="J65" s="11">
        <v>24</v>
      </c>
      <c r="K65" s="12">
        <v>0.91325542708544216</v>
      </c>
      <c r="L65" s="12">
        <v>0.52726826666666671</v>
      </c>
      <c r="M65" s="12">
        <v>0</v>
      </c>
      <c r="N65" s="12">
        <v>0</v>
      </c>
      <c r="O65" s="12">
        <v>0</v>
      </c>
      <c r="P65" s="12">
        <v>0.79090240000000001</v>
      </c>
      <c r="Q65" s="12">
        <v>1.5818048</v>
      </c>
      <c r="R65" s="12">
        <v>0</v>
      </c>
      <c r="S65" s="12">
        <v>0</v>
      </c>
      <c r="T65" s="12">
        <v>0.79090240000000001</v>
      </c>
      <c r="U65" s="12">
        <v>0.79090240000000001</v>
      </c>
      <c r="V65" s="12">
        <v>0</v>
      </c>
      <c r="W65" s="12">
        <v>0</v>
      </c>
      <c r="X65" s="12">
        <v>1.5818048</v>
      </c>
    </row>
    <row r="66" spans="1:24" x14ac:dyDescent="0.25">
      <c r="A66" s="11" t="s">
        <v>125</v>
      </c>
      <c r="B66" s="11">
        <v>1453</v>
      </c>
      <c r="C66" s="11">
        <v>7619</v>
      </c>
      <c r="D66" s="11" t="s">
        <v>315</v>
      </c>
      <c r="E66" s="11" t="b">
        <v>1</v>
      </c>
      <c r="F66" s="11" t="s">
        <v>93</v>
      </c>
      <c r="G66" s="11">
        <v>11</v>
      </c>
      <c r="H66" s="11" t="s">
        <v>138</v>
      </c>
      <c r="I66" s="11">
        <v>4</v>
      </c>
      <c r="J66" s="11">
        <v>24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x14ac:dyDescent="0.25">
      <c r="A67" s="11" t="s">
        <v>126</v>
      </c>
      <c r="B67" s="11">
        <v>1453</v>
      </c>
      <c r="C67" s="11">
        <v>7622</v>
      </c>
      <c r="D67" s="11" t="s">
        <v>315</v>
      </c>
      <c r="H67" s="11" t="s">
        <v>138</v>
      </c>
      <c r="I67" s="11">
        <v>4</v>
      </c>
      <c r="J67" s="11">
        <v>24</v>
      </c>
      <c r="K67" s="12">
        <v>9.121292811217499E-2</v>
      </c>
      <c r="L67" s="12">
        <v>6.4497280000000004E-2</v>
      </c>
      <c r="M67" s="12">
        <v>0</v>
      </c>
      <c r="N67" s="12">
        <v>3.2248640000000002E-2</v>
      </c>
      <c r="O67" s="12">
        <v>6.4497280000000004E-2</v>
      </c>
      <c r="P67" s="12">
        <v>9.6745920000000013E-2</v>
      </c>
      <c r="Q67" s="12">
        <v>0.12899456000000001</v>
      </c>
      <c r="R67" s="12">
        <v>3.2248640000000002E-2</v>
      </c>
      <c r="S67" s="12">
        <v>3.2248640000000002E-2</v>
      </c>
      <c r="T67" s="12">
        <v>3.2248640000000009E-2</v>
      </c>
      <c r="U67" s="12">
        <v>3.2248639999999995E-2</v>
      </c>
      <c r="V67" s="12">
        <v>0</v>
      </c>
      <c r="W67" s="12">
        <v>0.12899456000000001</v>
      </c>
      <c r="X67" s="12"/>
    </row>
    <row r="68" spans="1:24" x14ac:dyDescent="0.25">
      <c r="A68" s="11" t="s">
        <v>127</v>
      </c>
      <c r="B68" s="11">
        <v>1453</v>
      </c>
      <c r="C68" s="11">
        <v>7622</v>
      </c>
      <c r="D68" s="11" t="s">
        <v>315</v>
      </c>
      <c r="E68" s="11" t="b">
        <v>1</v>
      </c>
      <c r="H68" s="11" t="s">
        <v>138</v>
      </c>
      <c r="I68" s="11">
        <v>4</v>
      </c>
      <c r="J68" s="11">
        <v>24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</row>
    <row r="69" spans="1:24" x14ac:dyDescent="0.25">
      <c r="A69" s="11" t="s">
        <v>128</v>
      </c>
      <c r="B69" s="11">
        <v>1453</v>
      </c>
      <c r="C69" s="11">
        <v>7622</v>
      </c>
      <c r="D69" s="11" t="s">
        <v>315</v>
      </c>
      <c r="E69" s="11" t="b">
        <v>1</v>
      </c>
      <c r="F69" s="11" t="s">
        <v>93</v>
      </c>
      <c r="G69" s="11">
        <v>11</v>
      </c>
      <c r="H69" s="11" t="s">
        <v>138</v>
      </c>
      <c r="I69" s="11">
        <v>4</v>
      </c>
      <c r="J69" s="11">
        <v>24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</row>
    <row r="70" spans="1:24" x14ac:dyDescent="0.25">
      <c r="A70" s="11" t="s">
        <v>129</v>
      </c>
      <c r="B70" s="11">
        <v>1453</v>
      </c>
      <c r="C70" s="11">
        <v>7628</v>
      </c>
      <c r="D70" s="11" t="s">
        <v>315</v>
      </c>
      <c r="H70" s="11" t="s">
        <v>138</v>
      </c>
      <c r="I70" s="11">
        <v>4</v>
      </c>
      <c r="J70" s="11">
        <v>24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/>
    </row>
    <row r="71" spans="1:24" x14ac:dyDescent="0.25">
      <c r="A71" s="11" t="s">
        <v>130</v>
      </c>
      <c r="B71" s="11">
        <v>1453</v>
      </c>
      <c r="C71" s="11">
        <v>7628</v>
      </c>
      <c r="D71" s="11" t="s">
        <v>315</v>
      </c>
      <c r="E71" s="11" t="b">
        <v>1</v>
      </c>
      <c r="H71" s="11" t="s">
        <v>138</v>
      </c>
      <c r="I71" s="11">
        <v>4</v>
      </c>
      <c r="J71" s="11">
        <v>24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</row>
    <row r="72" spans="1:24" x14ac:dyDescent="0.25">
      <c r="A72" s="11" t="s">
        <v>131</v>
      </c>
      <c r="B72" s="11">
        <v>1453</v>
      </c>
      <c r="C72" s="11">
        <v>7628</v>
      </c>
      <c r="D72" s="11" t="s">
        <v>315</v>
      </c>
      <c r="E72" s="11" t="b">
        <v>1</v>
      </c>
      <c r="F72" s="11" t="s">
        <v>93</v>
      </c>
      <c r="G72" s="11">
        <v>11</v>
      </c>
      <c r="H72" s="11" t="s">
        <v>138</v>
      </c>
      <c r="I72" s="11">
        <v>4</v>
      </c>
      <c r="J72" s="11">
        <v>24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</row>
    <row r="73" spans="1:24" x14ac:dyDescent="0.25">
      <c r="A73" s="11" t="s">
        <v>132</v>
      </c>
      <c r="B73" s="11">
        <v>1453</v>
      </c>
      <c r="C73" s="11">
        <v>7630</v>
      </c>
      <c r="D73" s="11" t="s">
        <v>315</v>
      </c>
      <c r="H73" s="11" t="s">
        <v>138</v>
      </c>
      <c r="I73" s="11">
        <v>4</v>
      </c>
      <c r="J73" s="11">
        <v>24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/>
    </row>
    <row r="74" spans="1:24" x14ac:dyDescent="0.25">
      <c r="A74" s="11" t="s">
        <v>133</v>
      </c>
      <c r="B74" s="11">
        <v>1453</v>
      </c>
      <c r="C74" s="11">
        <v>7630</v>
      </c>
      <c r="D74" s="11" t="s">
        <v>315</v>
      </c>
      <c r="E74" s="11" t="b">
        <v>1</v>
      </c>
      <c r="H74" s="11" t="s">
        <v>138</v>
      </c>
      <c r="I74" s="11">
        <v>4</v>
      </c>
      <c r="J74" s="11">
        <v>24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x14ac:dyDescent="0.25">
      <c r="A75" s="11" t="s">
        <v>134</v>
      </c>
      <c r="B75" s="11">
        <v>1453</v>
      </c>
      <c r="C75" s="11">
        <v>7630</v>
      </c>
      <c r="D75" s="11" t="s">
        <v>315</v>
      </c>
      <c r="E75" s="11" t="b">
        <v>1</v>
      </c>
      <c r="F75" s="11" t="s">
        <v>93</v>
      </c>
      <c r="G75" s="11">
        <v>11</v>
      </c>
      <c r="H75" s="11" t="s">
        <v>138</v>
      </c>
      <c r="I75" s="11">
        <v>4</v>
      </c>
      <c r="J75" s="11">
        <v>24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x14ac:dyDescent="0.25">
      <c r="A76" s="11" t="s">
        <v>135</v>
      </c>
      <c r="B76" s="11">
        <v>1453</v>
      </c>
      <c r="C76" s="11">
        <v>7632</v>
      </c>
      <c r="D76" s="11" t="s">
        <v>315</v>
      </c>
      <c r="H76" s="11" t="s">
        <v>138</v>
      </c>
      <c r="I76" s="11">
        <v>4</v>
      </c>
      <c r="J76" s="11">
        <v>24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/>
    </row>
    <row r="77" spans="1:24" x14ac:dyDescent="0.25">
      <c r="A77" s="11" t="s">
        <v>136</v>
      </c>
      <c r="B77" s="11">
        <v>1453</v>
      </c>
      <c r="C77" s="11">
        <v>7632</v>
      </c>
      <c r="D77" s="11" t="s">
        <v>315</v>
      </c>
      <c r="E77" s="11" t="b">
        <v>1</v>
      </c>
      <c r="H77" s="11" t="s">
        <v>138</v>
      </c>
      <c r="I77" s="11">
        <v>4</v>
      </c>
      <c r="J77" s="11">
        <v>24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</row>
    <row r="78" spans="1:24" x14ac:dyDescent="0.25">
      <c r="A78" s="11" t="s">
        <v>137</v>
      </c>
      <c r="B78" s="11">
        <v>1453</v>
      </c>
      <c r="C78" s="11">
        <v>7632</v>
      </c>
      <c r="D78" s="11" t="s">
        <v>315</v>
      </c>
      <c r="E78" s="11" t="b">
        <v>1</v>
      </c>
      <c r="F78" s="11" t="s">
        <v>93</v>
      </c>
      <c r="G78" s="11">
        <v>11</v>
      </c>
      <c r="H78" s="11" t="s">
        <v>138</v>
      </c>
      <c r="I78" s="11">
        <v>4</v>
      </c>
      <c r="J78" s="11">
        <v>24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/>
    </row>
    <row r="80" spans="1:24" x14ac:dyDescent="0.25"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25">
      <c r="A81" s="11" t="s">
        <v>105</v>
      </c>
      <c r="B81" s="11">
        <v>1453</v>
      </c>
      <c r="C81" s="11">
        <v>7592</v>
      </c>
      <c r="D81" s="11" t="s">
        <v>315</v>
      </c>
      <c r="H81" s="11" t="s">
        <v>44</v>
      </c>
      <c r="I81" s="11">
        <v>5</v>
      </c>
      <c r="J81" s="11">
        <v>24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/>
    </row>
    <row r="82" spans="1:24" x14ac:dyDescent="0.25">
      <c r="A82" s="11" t="s">
        <v>106</v>
      </c>
      <c r="B82" s="11">
        <v>1453</v>
      </c>
      <c r="C82" s="11">
        <v>7592</v>
      </c>
      <c r="D82" s="11" t="s">
        <v>315</v>
      </c>
      <c r="E82" s="11" t="b">
        <v>1</v>
      </c>
      <c r="H82" s="11" t="s">
        <v>44</v>
      </c>
      <c r="I82" s="11">
        <v>5</v>
      </c>
      <c r="J82" s="11">
        <v>24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</row>
    <row r="83" spans="1:24" x14ac:dyDescent="0.25">
      <c r="A83" s="11" t="s">
        <v>107</v>
      </c>
      <c r="B83" s="11">
        <v>1453</v>
      </c>
      <c r="C83" s="11">
        <v>7592</v>
      </c>
      <c r="D83" s="11" t="s">
        <v>315</v>
      </c>
      <c r="E83" s="11" t="b">
        <v>1</v>
      </c>
      <c r="F83" s="11" t="s">
        <v>93</v>
      </c>
      <c r="G83" s="11">
        <v>11</v>
      </c>
      <c r="H83" s="11" t="s">
        <v>44</v>
      </c>
      <c r="I83" s="11">
        <v>5</v>
      </c>
      <c r="J83" s="11">
        <v>24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</row>
    <row r="84" spans="1:24" x14ac:dyDescent="0.25">
      <c r="A84" s="11" t="s">
        <v>108</v>
      </c>
      <c r="B84" s="11">
        <v>1453</v>
      </c>
      <c r="C84" s="11">
        <v>7600</v>
      </c>
      <c r="D84" s="11" t="s">
        <v>315</v>
      </c>
      <c r="H84" s="11" t="s">
        <v>44</v>
      </c>
      <c r="I84" s="11">
        <v>5</v>
      </c>
      <c r="J84" s="11">
        <v>24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/>
    </row>
    <row r="85" spans="1:24" x14ac:dyDescent="0.25">
      <c r="A85" s="11" t="s">
        <v>109</v>
      </c>
      <c r="B85" s="11">
        <v>1453</v>
      </c>
      <c r="C85" s="11">
        <v>7600</v>
      </c>
      <c r="D85" s="11" t="s">
        <v>315</v>
      </c>
      <c r="E85" s="11" t="b">
        <v>1</v>
      </c>
      <c r="H85" s="11" t="s">
        <v>44</v>
      </c>
      <c r="I85" s="11">
        <v>5</v>
      </c>
      <c r="J85" s="11">
        <v>24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</row>
    <row r="86" spans="1:24" x14ac:dyDescent="0.25">
      <c r="A86" s="11" t="s">
        <v>110</v>
      </c>
      <c r="B86" s="11">
        <v>1453</v>
      </c>
      <c r="C86" s="11">
        <v>7600</v>
      </c>
      <c r="D86" s="11" t="s">
        <v>315</v>
      </c>
      <c r="E86" s="11" t="b">
        <v>1</v>
      </c>
      <c r="F86" s="11" t="s">
        <v>93</v>
      </c>
      <c r="G86" s="11">
        <v>11</v>
      </c>
      <c r="H86" s="11" t="s">
        <v>44</v>
      </c>
      <c r="I86" s="11">
        <v>5</v>
      </c>
      <c r="J86" s="11">
        <v>24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</row>
    <row r="87" spans="1:24" x14ac:dyDescent="0.25">
      <c r="A87" s="11" t="s">
        <v>111</v>
      </c>
      <c r="B87" s="11">
        <v>1453</v>
      </c>
      <c r="C87" s="11">
        <v>7604</v>
      </c>
      <c r="D87" s="11" t="s">
        <v>315</v>
      </c>
      <c r="H87" s="11" t="s">
        <v>44</v>
      </c>
      <c r="I87" s="11">
        <v>5</v>
      </c>
      <c r="J87" s="11">
        <v>24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/>
    </row>
    <row r="88" spans="1:24" x14ac:dyDescent="0.25">
      <c r="A88" s="11" t="s">
        <v>112</v>
      </c>
      <c r="B88" s="11">
        <v>1453</v>
      </c>
      <c r="C88" s="11">
        <v>7604</v>
      </c>
      <c r="D88" s="11" t="s">
        <v>315</v>
      </c>
      <c r="E88" s="11" t="b">
        <v>1</v>
      </c>
      <c r="H88" s="11" t="s">
        <v>44</v>
      </c>
      <c r="I88" s="11">
        <v>5</v>
      </c>
      <c r="J88" s="11">
        <v>24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</row>
    <row r="89" spans="1:24" x14ac:dyDescent="0.25">
      <c r="A89" s="11" t="s">
        <v>113</v>
      </c>
      <c r="B89" s="11">
        <v>1453</v>
      </c>
      <c r="C89" s="11">
        <v>7604</v>
      </c>
      <c r="D89" s="11" t="s">
        <v>315</v>
      </c>
      <c r="E89" s="11" t="b">
        <v>1</v>
      </c>
      <c r="F89" s="11" t="s">
        <v>93</v>
      </c>
      <c r="G89" s="11">
        <v>11</v>
      </c>
      <c r="H89" s="11" t="s">
        <v>44</v>
      </c>
      <c r="I89" s="11">
        <v>5</v>
      </c>
      <c r="J89" s="11">
        <v>24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</row>
    <row r="90" spans="1:24" x14ac:dyDescent="0.25">
      <c r="A90" s="11" t="s">
        <v>114</v>
      </c>
      <c r="B90" s="11">
        <v>1453</v>
      </c>
      <c r="C90" s="11">
        <v>7608</v>
      </c>
      <c r="D90" s="11" t="s">
        <v>315</v>
      </c>
      <c r="H90" s="11" t="s">
        <v>44</v>
      </c>
      <c r="I90" s="11">
        <v>5</v>
      </c>
      <c r="J90" s="11">
        <v>24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/>
    </row>
    <row r="91" spans="1:24" x14ac:dyDescent="0.25">
      <c r="A91" s="11" t="s">
        <v>115</v>
      </c>
      <c r="B91" s="11">
        <v>1453</v>
      </c>
      <c r="C91" s="11">
        <v>7608</v>
      </c>
      <c r="D91" s="11" t="s">
        <v>315</v>
      </c>
      <c r="E91" s="11" t="b">
        <v>1</v>
      </c>
      <c r="H91" s="11" t="s">
        <v>44</v>
      </c>
      <c r="I91" s="11">
        <v>5</v>
      </c>
      <c r="J91" s="11">
        <v>24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</row>
    <row r="92" spans="1:24" x14ac:dyDescent="0.25">
      <c r="A92" s="11" t="s">
        <v>116</v>
      </c>
      <c r="B92" s="11">
        <v>1453</v>
      </c>
      <c r="C92" s="11">
        <v>7608</v>
      </c>
      <c r="D92" s="11" t="s">
        <v>315</v>
      </c>
      <c r="E92" s="11" t="b">
        <v>1</v>
      </c>
      <c r="F92" s="11" t="s">
        <v>93</v>
      </c>
      <c r="G92" s="11">
        <v>11</v>
      </c>
      <c r="H92" s="11" t="s">
        <v>44</v>
      </c>
      <c r="I92" s="11">
        <v>5</v>
      </c>
      <c r="J92" s="11">
        <v>24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x14ac:dyDescent="0.25">
      <c r="A93" s="11" t="s">
        <v>117</v>
      </c>
      <c r="B93" s="11">
        <v>1453</v>
      </c>
      <c r="C93" s="11">
        <v>7611</v>
      </c>
      <c r="D93" s="11" t="s">
        <v>315</v>
      </c>
      <c r="H93" s="11" t="s">
        <v>44</v>
      </c>
      <c r="I93" s="11">
        <v>5</v>
      </c>
      <c r="J93" s="11">
        <v>24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/>
    </row>
    <row r="94" spans="1:24" x14ac:dyDescent="0.25">
      <c r="A94" s="11" t="s">
        <v>118</v>
      </c>
      <c r="B94" s="11">
        <v>1453</v>
      </c>
      <c r="C94" s="11">
        <v>7611</v>
      </c>
      <c r="D94" s="11" t="s">
        <v>315</v>
      </c>
      <c r="E94" s="11" t="b">
        <v>1</v>
      </c>
      <c r="H94" s="11" t="s">
        <v>44</v>
      </c>
      <c r="I94" s="11">
        <v>5</v>
      </c>
      <c r="J94" s="11">
        <v>24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x14ac:dyDescent="0.25">
      <c r="A95" s="11" t="s">
        <v>119</v>
      </c>
      <c r="B95" s="11">
        <v>1453</v>
      </c>
      <c r="C95" s="11">
        <v>7611</v>
      </c>
      <c r="D95" s="11" t="s">
        <v>315</v>
      </c>
      <c r="E95" s="11" t="b">
        <v>1</v>
      </c>
      <c r="F95" s="11" t="s">
        <v>93</v>
      </c>
      <c r="G95" s="11">
        <v>11</v>
      </c>
      <c r="H95" s="11" t="s">
        <v>44</v>
      </c>
      <c r="I95" s="11">
        <v>5</v>
      </c>
      <c r="J95" s="11">
        <v>24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</row>
    <row r="96" spans="1:24" x14ac:dyDescent="0.25">
      <c r="A96" s="11" t="s">
        <v>120</v>
      </c>
      <c r="B96" s="11">
        <v>1453</v>
      </c>
      <c r="C96" s="11">
        <v>7617</v>
      </c>
      <c r="D96" s="11" t="s">
        <v>315</v>
      </c>
      <c r="H96" s="11" t="s">
        <v>44</v>
      </c>
      <c r="I96" s="11">
        <v>5</v>
      </c>
      <c r="J96" s="11">
        <v>24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/>
    </row>
    <row r="97" spans="1:24" x14ac:dyDescent="0.25">
      <c r="A97" s="11" t="s">
        <v>121</v>
      </c>
      <c r="B97" s="11">
        <v>1453</v>
      </c>
      <c r="C97" s="11">
        <v>7617</v>
      </c>
      <c r="D97" s="11" t="s">
        <v>315</v>
      </c>
      <c r="E97" s="11" t="b">
        <v>1</v>
      </c>
      <c r="H97" s="11" t="s">
        <v>44</v>
      </c>
      <c r="I97" s="11">
        <v>5</v>
      </c>
      <c r="J97" s="11">
        <v>24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x14ac:dyDescent="0.25">
      <c r="A98" s="11" t="s">
        <v>122</v>
      </c>
      <c r="B98" s="11">
        <v>1453</v>
      </c>
      <c r="C98" s="11">
        <v>7617</v>
      </c>
      <c r="D98" s="11" t="s">
        <v>315</v>
      </c>
      <c r="E98" s="11" t="b">
        <v>1</v>
      </c>
      <c r="F98" s="11" t="s">
        <v>93</v>
      </c>
      <c r="G98" s="11">
        <v>11</v>
      </c>
      <c r="H98" s="11" t="s">
        <v>44</v>
      </c>
      <c r="I98" s="11">
        <v>5</v>
      </c>
      <c r="J98" s="11">
        <v>24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</row>
    <row r="99" spans="1:24" x14ac:dyDescent="0.25">
      <c r="A99" s="11" t="s">
        <v>123</v>
      </c>
      <c r="B99" s="11">
        <v>1453</v>
      </c>
      <c r="C99" s="11">
        <v>7619</v>
      </c>
      <c r="D99" s="11" t="s">
        <v>315</v>
      </c>
      <c r="H99" s="11" t="s">
        <v>44</v>
      </c>
      <c r="I99" s="11">
        <v>5</v>
      </c>
      <c r="J99" s="11">
        <v>24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/>
    </row>
    <row r="100" spans="1:24" x14ac:dyDescent="0.25">
      <c r="A100" s="11" t="s">
        <v>124</v>
      </c>
      <c r="B100" s="11">
        <v>1453</v>
      </c>
      <c r="C100" s="11">
        <v>7619</v>
      </c>
      <c r="D100" s="11" t="s">
        <v>315</v>
      </c>
      <c r="E100" s="11" t="b">
        <v>1</v>
      </c>
      <c r="H100" s="11" t="s">
        <v>44</v>
      </c>
      <c r="I100" s="11">
        <v>5</v>
      </c>
      <c r="J100" s="11">
        <v>24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</row>
    <row r="101" spans="1:24" x14ac:dyDescent="0.25">
      <c r="A101" s="11" t="s">
        <v>125</v>
      </c>
      <c r="B101" s="11">
        <v>1453</v>
      </c>
      <c r="C101" s="11">
        <v>7619</v>
      </c>
      <c r="D101" s="11" t="s">
        <v>315</v>
      </c>
      <c r="E101" s="11" t="b">
        <v>1</v>
      </c>
      <c r="F101" s="11" t="s">
        <v>93</v>
      </c>
      <c r="G101" s="11">
        <v>11</v>
      </c>
      <c r="H101" s="11" t="s">
        <v>44</v>
      </c>
      <c r="I101" s="11">
        <v>5</v>
      </c>
      <c r="J101" s="11">
        <v>24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x14ac:dyDescent="0.25">
      <c r="A102" s="11" t="s">
        <v>126</v>
      </c>
      <c r="B102" s="11">
        <v>1453</v>
      </c>
      <c r="C102" s="11">
        <v>7622</v>
      </c>
      <c r="D102" s="11" t="s">
        <v>315</v>
      </c>
      <c r="H102" s="11" t="s">
        <v>44</v>
      </c>
      <c r="I102" s="11">
        <v>5</v>
      </c>
      <c r="J102" s="11">
        <v>24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/>
    </row>
    <row r="103" spans="1:24" x14ac:dyDescent="0.25">
      <c r="A103" s="11" t="s">
        <v>127</v>
      </c>
      <c r="B103" s="11">
        <v>1453</v>
      </c>
      <c r="C103" s="11">
        <v>7622</v>
      </c>
      <c r="D103" s="11" t="s">
        <v>315</v>
      </c>
      <c r="E103" s="11" t="b">
        <v>1</v>
      </c>
      <c r="H103" s="11" t="s">
        <v>44</v>
      </c>
      <c r="I103" s="11">
        <v>5</v>
      </c>
      <c r="J103" s="11">
        <v>24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1:24" x14ac:dyDescent="0.25">
      <c r="A104" s="11" t="s">
        <v>128</v>
      </c>
      <c r="B104" s="11">
        <v>1453</v>
      </c>
      <c r="C104" s="11">
        <v>7622</v>
      </c>
      <c r="D104" s="11" t="s">
        <v>315</v>
      </c>
      <c r="E104" s="11" t="b">
        <v>1</v>
      </c>
      <c r="F104" s="11" t="s">
        <v>93</v>
      </c>
      <c r="G104" s="11">
        <v>11</v>
      </c>
      <c r="H104" s="11" t="s">
        <v>44</v>
      </c>
      <c r="I104" s="11">
        <v>5</v>
      </c>
      <c r="J104" s="11">
        <v>24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x14ac:dyDescent="0.25">
      <c r="A105" s="11" t="s">
        <v>129</v>
      </c>
      <c r="B105" s="11">
        <v>1453</v>
      </c>
      <c r="C105" s="11">
        <v>7628</v>
      </c>
      <c r="D105" s="11" t="s">
        <v>315</v>
      </c>
      <c r="H105" s="11" t="s">
        <v>44</v>
      </c>
      <c r="I105" s="11">
        <v>5</v>
      </c>
      <c r="J105" s="11">
        <v>24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/>
    </row>
    <row r="106" spans="1:24" x14ac:dyDescent="0.25">
      <c r="A106" s="11" t="s">
        <v>130</v>
      </c>
      <c r="B106" s="11">
        <v>1453</v>
      </c>
      <c r="C106" s="11">
        <v>7628</v>
      </c>
      <c r="D106" s="11" t="s">
        <v>315</v>
      </c>
      <c r="E106" s="11" t="b">
        <v>1</v>
      </c>
      <c r="H106" s="11" t="s">
        <v>44</v>
      </c>
      <c r="I106" s="11">
        <v>5</v>
      </c>
      <c r="J106" s="11">
        <v>24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1:24" x14ac:dyDescent="0.25">
      <c r="A107" s="11" t="s">
        <v>131</v>
      </c>
      <c r="B107" s="11">
        <v>1453</v>
      </c>
      <c r="C107" s="11">
        <v>7628</v>
      </c>
      <c r="D107" s="11" t="s">
        <v>315</v>
      </c>
      <c r="E107" s="11" t="b">
        <v>1</v>
      </c>
      <c r="F107" s="11" t="s">
        <v>93</v>
      </c>
      <c r="G107" s="11">
        <v>11</v>
      </c>
      <c r="H107" s="11" t="s">
        <v>44</v>
      </c>
      <c r="I107" s="11">
        <v>5</v>
      </c>
      <c r="J107" s="11">
        <v>24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1:24" x14ac:dyDescent="0.25">
      <c r="A108" s="11" t="s">
        <v>132</v>
      </c>
      <c r="B108" s="11">
        <v>1453</v>
      </c>
      <c r="C108" s="11">
        <v>7630</v>
      </c>
      <c r="D108" s="11" t="s">
        <v>315</v>
      </c>
      <c r="H108" s="11" t="s">
        <v>44</v>
      </c>
      <c r="I108" s="11">
        <v>5</v>
      </c>
      <c r="J108" s="11">
        <v>24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/>
    </row>
    <row r="109" spans="1:24" x14ac:dyDescent="0.25">
      <c r="A109" s="11" t="s">
        <v>133</v>
      </c>
      <c r="B109" s="11">
        <v>1453</v>
      </c>
      <c r="C109" s="11">
        <v>7630</v>
      </c>
      <c r="D109" s="11" t="s">
        <v>315</v>
      </c>
      <c r="E109" s="11" t="b">
        <v>1</v>
      </c>
      <c r="H109" s="11" t="s">
        <v>44</v>
      </c>
      <c r="I109" s="11">
        <v>5</v>
      </c>
      <c r="J109" s="11">
        <v>24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</row>
    <row r="110" spans="1:24" x14ac:dyDescent="0.25">
      <c r="A110" s="11" t="s">
        <v>134</v>
      </c>
      <c r="B110" s="11">
        <v>1453</v>
      </c>
      <c r="C110" s="11">
        <v>7630</v>
      </c>
      <c r="D110" s="11" t="s">
        <v>315</v>
      </c>
      <c r="E110" s="11" t="b">
        <v>1</v>
      </c>
      <c r="F110" s="11" t="s">
        <v>93</v>
      </c>
      <c r="G110" s="11">
        <v>11</v>
      </c>
      <c r="H110" s="11" t="s">
        <v>44</v>
      </c>
      <c r="I110" s="11">
        <v>5</v>
      </c>
      <c r="J110" s="11">
        <v>24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</row>
    <row r="111" spans="1:24" x14ac:dyDescent="0.25">
      <c r="A111" s="11" t="s">
        <v>135</v>
      </c>
      <c r="B111" s="11">
        <v>1453</v>
      </c>
      <c r="C111" s="11">
        <v>7632</v>
      </c>
      <c r="D111" s="11" t="s">
        <v>315</v>
      </c>
      <c r="H111" s="11" t="s">
        <v>44</v>
      </c>
      <c r="I111" s="11">
        <v>5</v>
      </c>
      <c r="J111" s="11">
        <v>24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/>
    </row>
    <row r="112" spans="1:24" x14ac:dyDescent="0.25">
      <c r="A112" s="11" t="s">
        <v>136</v>
      </c>
      <c r="B112" s="11">
        <v>1453</v>
      </c>
      <c r="C112" s="11">
        <v>7632</v>
      </c>
      <c r="D112" s="11" t="s">
        <v>315</v>
      </c>
      <c r="E112" s="11" t="b">
        <v>1</v>
      </c>
      <c r="H112" s="11" t="s">
        <v>44</v>
      </c>
      <c r="I112" s="11">
        <v>5</v>
      </c>
      <c r="J112" s="11">
        <v>24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</row>
    <row r="113" spans="1:24" x14ac:dyDescent="0.25">
      <c r="A113" s="11" t="s">
        <v>137</v>
      </c>
      <c r="B113" s="11">
        <v>1453</v>
      </c>
      <c r="C113" s="11">
        <v>7632</v>
      </c>
      <c r="D113" s="11" t="s">
        <v>315</v>
      </c>
      <c r="E113" s="11" t="b">
        <v>1</v>
      </c>
      <c r="F113" s="11" t="s">
        <v>93</v>
      </c>
      <c r="G113" s="11">
        <v>11</v>
      </c>
      <c r="H113" s="11" t="s">
        <v>44</v>
      </c>
      <c r="I113" s="11">
        <v>5</v>
      </c>
      <c r="J113" s="11">
        <v>24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/>
    </row>
    <row r="115" spans="1:24" x14ac:dyDescent="0.25"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x14ac:dyDescent="0.25">
      <c r="A116" s="11" t="s">
        <v>105</v>
      </c>
      <c r="B116" s="11">
        <v>1453</v>
      </c>
      <c r="C116" s="11">
        <v>7592</v>
      </c>
      <c r="D116" s="11" t="s">
        <v>315</v>
      </c>
      <c r="H116" s="11" t="s">
        <v>139</v>
      </c>
      <c r="I116" s="11">
        <v>1</v>
      </c>
      <c r="J116" s="11">
        <v>24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/>
    </row>
    <row r="117" spans="1:24" x14ac:dyDescent="0.25">
      <c r="A117" s="11" t="s">
        <v>106</v>
      </c>
      <c r="B117" s="11">
        <v>1453</v>
      </c>
      <c r="C117" s="11">
        <v>7592</v>
      </c>
      <c r="D117" s="11" t="s">
        <v>315</v>
      </c>
      <c r="E117" s="11" t="b">
        <v>1</v>
      </c>
      <c r="H117" s="11" t="s">
        <v>139</v>
      </c>
      <c r="I117" s="11">
        <v>1</v>
      </c>
      <c r="J117" s="11">
        <v>24</v>
      </c>
      <c r="K117" s="12">
        <v>0.88208302973770847</v>
      </c>
      <c r="L117" s="12">
        <v>0.50927087466666665</v>
      </c>
      <c r="M117" s="12">
        <v>0</v>
      </c>
      <c r="N117" s="12">
        <v>0</v>
      </c>
      <c r="O117" s="12">
        <v>0</v>
      </c>
      <c r="P117" s="12">
        <v>0.76390631200000003</v>
      </c>
      <c r="Q117" s="12">
        <v>1.5278126240000001</v>
      </c>
      <c r="R117" s="12">
        <v>0</v>
      </c>
      <c r="S117" s="12">
        <v>0</v>
      </c>
      <c r="T117" s="12">
        <v>0.76390631200000003</v>
      </c>
      <c r="U117" s="12">
        <v>0.76390631200000003</v>
      </c>
      <c r="V117" s="12">
        <v>0</v>
      </c>
      <c r="W117" s="12">
        <v>1.5278126240000001</v>
      </c>
      <c r="X117" s="12">
        <v>0</v>
      </c>
    </row>
    <row r="118" spans="1:24" x14ac:dyDescent="0.25">
      <c r="A118" s="11" t="s">
        <v>107</v>
      </c>
      <c r="B118" s="11">
        <v>1453</v>
      </c>
      <c r="C118" s="11">
        <v>7592</v>
      </c>
      <c r="D118" s="11" t="s">
        <v>315</v>
      </c>
      <c r="E118" s="11" t="b">
        <v>1</v>
      </c>
      <c r="F118" s="11" t="s">
        <v>93</v>
      </c>
      <c r="G118" s="11">
        <v>11</v>
      </c>
      <c r="H118" s="11" t="s">
        <v>139</v>
      </c>
      <c r="I118" s="11">
        <v>1</v>
      </c>
      <c r="J118" s="11">
        <v>24</v>
      </c>
      <c r="K118" s="12">
        <v>3.843635057929887</v>
      </c>
      <c r="L118" s="12">
        <v>33.885048837333336</v>
      </c>
      <c r="M118" s="12">
        <v>29.474084735999998</v>
      </c>
      <c r="N118" s="12">
        <v>32.569541960000002</v>
      </c>
      <c r="O118" s="12">
        <v>35.664999184000003</v>
      </c>
      <c r="P118" s="12">
        <v>36.090530888000004</v>
      </c>
      <c r="Q118" s="12">
        <v>36.516062591999997</v>
      </c>
      <c r="R118" s="12">
        <v>3.095457224000004</v>
      </c>
      <c r="S118" s="12">
        <v>3.0954572240000005</v>
      </c>
      <c r="T118" s="12">
        <v>0.42553170400000084</v>
      </c>
      <c r="U118" s="12">
        <v>0.42553170399999374</v>
      </c>
      <c r="V118" s="12">
        <v>36.516062591999997</v>
      </c>
      <c r="W118" s="12">
        <v>35.664999184000003</v>
      </c>
      <c r="X118" s="12">
        <v>29.474084735999998</v>
      </c>
    </row>
    <row r="119" spans="1:24" x14ac:dyDescent="0.25">
      <c r="A119" s="11" t="s">
        <v>108</v>
      </c>
      <c r="B119" s="11">
        <v>1453</v>
      </c>
      <c r="C119" s="11">
        <v>7600</v>
      </c>
      <c r="D119" s="11" t="s">
        <v>315</v>
      </c>
      <c r="H119" s="11" t="s">
        <v>139</v>
      </c>
      <c r="I119" s="11">
        <v>1</v>
      </c>
      <c r="J119" s="11">
        <v>24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/>
    </row>
    <row r="120" spans="1:24" x14ac:dyDescent="0.25">
      <c r="A120" s="11" t="s">
        <v>109</v>
      </c>
      <c r="B120" s="11">
        <v>1453</v>
      </c>
      <c r="C120" s="11">
        <v>7600</v>
      </c>
      <c r="D120" s="11" t="s">
        <v>315</v>
      </c>
      <c r="E120" s="11" t="b">
        <v>1</v>
      </c>
      <c r="H120" s="11" t="s">
        <v>139</v>
      </c>
      <c r="I120" s="11">
        <v>1</v>
      </c>
      <c r="J120" s="11">
        <v>24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</row>
    <row r="121" spans="1:24" x14ac:dyDescent="0.25">
      <c r="A121" s="11" t="s">
        <v>110</v>
      </c>
      <c r="B121" s="11">
        <v>1453</v>
      </c>
      <c r="C121" s="11">
        <v>7600</v>
      </c>
      <c r="D121" s="11" t="s">
        <v>315</v>
      </c>
      <c r="E121" s="11" t="b">
        <v>1</v>
      </c>
      <c r="F121" s="11" t="s">
        <v>93</v>
      </c>
      <c r="G121" s="11">
        <v>11</v>
      </c>
      <c r="H121" s="11" t="s">
        <v>139</v>
      </c>
      <c r="I121" s="11">
        <v>1</v>
      </c>
      <c r="J121" s="11">
        <v>24</v>
      </c>
      <c r="K121" s="12">
        <v>0.73059315120291757</v>
      </c>
      <c r="L121" s="12">
        <v>0.80794496533333326</v>
      </c>
      <c r="M121" s="12">
        <v>0</v>
      </c>
      <c r="N121" s="12">
        <v>0.50085751999999994</v>
      </c>
      <c r="O121" s="12">
        <v>1.0017150399999999</v>
      </c>
      <c r="P121" s="12">
        <v>1.2119174479999999</v>
      </c>
      <c r="Q121" s="12">
        <v>1.4221198559999999</v>
      </c>
      <c r="R121" s="12">
        <v>0.50085751999999994</v>
      </c>
      <c r="S121" s="12">
        <v>0.50085751999999994</v>
      </c>
      <c r="T121" s="12">
        <v>0.21020240800000001</v>
      </c>
      <c r="U121" s="12">
        <v>0.21020240800000001</v>
      </c>
      <c r="V121" s="12">
        <v>0</v>
      </c>
      <c r="W121" s="12">
        <v>1.0017150399999999</v>
      </c>
      <c r="X121" s="12">
        <v>1.4221198559999999</v>
      </c>
    </row>
    <row r="122" spans="1:24" x14ac:dyDescent="0.25">
      <c r="A122" s="11" t="s">
        <v>111</v>
      </c>
      <c r="B122" s="11">
        <v>1453</v>
      </c>
      <c r="C122" s="11">
        <v>7604</v>
      </c>
      <c r="D122" s="11" t="s">
        <v>315</v>
      </c>
      <c r="H122" s="11" t="s">
        <v>139</v>
      </c>
      <c r="I122" s="11">
        <v>1</v>
      </c>
      <c r="J122" s="11">
        <v>24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/>
    </row>
    <row r="123" spans="1:24" x14ac:dyDescent="0.25">
      <c r="A123" s="11" t="s">
        <v>112</v>
      </c>
      <c r="B123" s="11">
        <v>1453</v>
      </c>
      <c r="C123" s="11">
        <v>7604</v>
      </c>
      <c r="D123" s="11" t="s">
        <v>315</v>
      </c>
      <c r="E123" s="11" t="b">
        <v>1</v>
      </c>
      <c r="H123" s="11" t="s">
        <v>139</v>
      </c>
      <c r="I123" s="11">
        <v>1</v>
      </c>
      <c r="J123" s="11">
        <v>24</v>
      </c>
      <c r="K123" s="12">
        <v>7.1951016364769194E-2</v>
      </c>
      <c r="L123" s="12">
        <v>4.1540938666666666E-2</v>
      </c>
      <c r="M123" s="12">
        <v>0</v>
      </c>
      <c r="N123" s="12">
        <v>0</v>
      </c>
      <c r="O123" s="12">
        <v>0</v>
      </c>
      <c r="P123" s="12">
        <v>6.2311407999999999E-2</v>
      </c>
      <c r="Q123" s="12">
        <v>0.124622816</v>
      </c>
      <c r="R123" s="12">
        <v>0</v>
      </c>
      <c r="S123" s="12">
        <v>0</v>
      </c>
      <c r="T123" s="12">
        <v>6.2311407999999999E-2</v>
      </c>
      <c r="U123" s="12">
        <v>6.2311407999999999E-2</v>
      </c>
      <c r="V123" s="12">
        <v>0</v>
      </c>
      <c r="W123" s="12">
        <v>0.124622816</v>
      </c>
      <c r="X123" s="12">
        <v>0</v>
      </c>
    </row>
    <row r="124" spans="1:24" x14ac:dyDescent="0.25">
      <c r="A124" s="11" t="s">
        <v>113</v>
      </c>
      <c r="B124" s="11">
        <v>1453</v>
      </c>
      <c r="C124" s="11">
        <v>7604</v>
      </c>
      <c r="D124" s="11" t="s">
        <v>315</v>
      </c>
      <c r="E124" s="11" t="b">
        <v>1</v>
      </c>
      <c r="F124" s="11" t="s">
        <v>93</v>
      </c>
      <c r="G124" s="11">
        <v>11</v>
      </c>
      <c r="H124" s="11" t="s">
        <v>139</v>
      </c>
      <c r="I124" s="11">
        <v>1</v>
      </c>
      <c r="J124" s="11">
        <v>24</v>
      </c>
      <c r="K124" s="12">
        <v>4.7174473328828617</v>
      </c>
      <c r="L124" s="12">
        <v>13.653034202666667</v>
      </c>
      <c r="M124" s="12">
        <v>9.7789472960000001</v>
      </c>
      <c r="N124" s="12">
        <v>11.026358584</v>
      </c>
      <c r="O124" s="12">
        <v>12.273769872000001</v>
      </c>
      <c r="P124" s="12">
        <v>15.590077656000002</v>
      </c>
      <c r="Q124" s="12">
        <v>18.906385440000001</v>
      </c>
      <c r="R124" s="12">
        <v>1.2474112880000003</v>
      </c>
      <c r="S124" s="12">
        <v>1.2474112880000003</v>
      </c>
      <c r="T124" s="12">
        <v>3.316307784000001</v>
      </c>
      <c r="U124" s="12">
        <v>3.3163077839999993</v>
      </c>
      <c r="V124" s="12">
        <v>18.906385440000001</v>
      </c>
      <c r="W124" s="12">
        <v>12.273769872000001</v>
      </c>
      <c r="X124" s="12">
        <v>9.7789472960000001</v>
      </c>
    </row>
    <row r="125" spans="1:24" x14ac:dyDescent="0.25">
      <c r="A125" s="11" t="s">
        <v>114</v>
      </c>
      <c r="B125" s="11">
        <v>1453</v>
      </c>
      <c r="C125" s="11">
        <v>7608</v>
      </c>
      <c r="D125" s="11" t="s">
        <v>315</v>
      </c>
      <c r="H125" s="11" t="s">
        <v>139</v>
      </c>
      <c r="I125" s="11">
        <v>1</v>
      </c>
      <c r="J125" s="11">
        <v>24</v>
      </c>
      <c r="K125" s="12">
        <v>2.2309275514978071E-2</v>
      </c>
      <c r="L125" s="12">
        <v>1.5775040000000001E-2</v>
      </c>
      <c r="M125" s="12">
        <v>0</v>
      </c>
      <c r="N125" s="12">
        <v>7.8875200000000003E-3</v>
      </c>
      <c r="O125" s="12">
        <v>1.5775040000000001E-2</v>
      </c>
      <c r="P125" s="12">
        <v>2.3662559999999999E-2</v>
      </c>
      <c r="Q125" s="12">
        <v>3.1550080000000001E-2</v>
      </c>
      <c r="R125" s="12">
        <v>7.8875200000000003E-3</v>
      </c>
      <c r="S125" s="12">
        <v>7.8875200000000003E-3</v>
      </c>
      <c r="T125" s="12">
        <v>7.8875199999999986E-3</v>
      </c>
      <c r="U125" s="12">
        <v>7.887520000000002E-3</v>
      </c>
      <c r="V125" s="12">
        <v>0</v>
      </c>
      <c r="W125" s="12">
        <v>3.1550080000000001E-2</v>
      </c>
      <c r="X125" s="12"/>
    </row>
    <row r="126" spans="1:24" x14ac:dyDescent="0.25">
      <c r="A126" s="11" t="s">
        <v>115</v>
      </c>
      <c r="B126" s="11">
        <v>1453</v>
      </c>
      <c r="C126" s="11">
        <v>7608</v>
      </c>
      <c r="D126" s="11" t="s">
        <v>315</v>
      </c>
      <c r="E126" s="11" t="b">
        <v>1</v>
      </c>
      <c r="H126" s="11" t="s">
        <v>139</v>
      </c>
      <c r="I126" s="11">
        <v>1</v>
      </c>
      <c r="J126" s="11">
        <v>24</v>
      </c>
      <c r="K126" s="12">
        <v>0.25774857761050235</v>
      </c>
      <c r="L126" s="12">
        <v>0.14881121066666667</v>
      </c>
      <c r="M126" s="12">
        <v>0</v>
      </c>
      <c r="N126" s="12">
        <v>0</v>
      </c>
      <c r="O126" s="12">
        <v>0</v>
      </c>
      <c r="P126" s="12">
        <v>0.22321681600000001</v>
      </c>
      <c r="Q126" s="12">
        <v>0.44643363200000002</v>
      </c>
      <c r="R126" s="12">
        <v>0</v>
      </c>
      <c r="S126" s="12">
        <v>0</v>
      </c>
      <c r="T126" s="12">
        <v>0.22321681600000001</v>
      </c>
      <c r="U126" s="12">
        <v>0.22321681600000001</v>
      </c>
      <c r="V126" s="12">
        <v>0</v>
      </c>
      <c r="W126" s="12">
        <v>0</v>
      </c>
      <c r="X126" s="12">
        <v>0.44643363200000002</v>
      </c>
    </row>
    <row r="127" spans="1:24" x14ac:dyDescent="0.25">
      <c r="A127" s="11" t="s">
        <v>116</v>
      </c>
      <c r="B127" s="11">
        <v>1453</v>
      </c>
      <c r="C127" s="11">
        <v>7608</v>
      </c>
      <c r="D127" s="11" t="s">
        <v>315</v>
      </c>
      <c r="E127" s="11" t="b">
        <v>1</v>
      </c>
      <c r="F127" s="11" t="s">
        <v>93</v>
      </c>
      <c r="G127" s="11">
        <v>11</v>
      </c>
      <c r="H127" s="11" t="s">
        <v>139</v>
      </c>
      <c r="I127" s="11">
        <v>1</v>
      </c>
      <c r="J127" s="11">
        <v>24</v>
      </c>
      <c r="K127" s="12">
        <v>0.41030294775099407</v>
      </c>
      <c r="L127" s="12">
        <v>0.23688851733333335</v>
      </c>
      <c r="M127" s="12">
        <v>0</v>
      </c>
      <c r="N127" s="12">
        <v>0</v>
      </c>
      <c r="O127" s="12">
        <v>0</v>
      </c>
      <c r="P127" s="12">
        <v>0.35533277600000002</v>
      </c>
      <c r="Q127" s="12">
        <v>0.71066555200000003</v>
      </c>
      <c r="R127" s="12">
        <v>0</v>
      </c>
      <c r="S127" s="12">
        <v>0</v>
      </c>
      <c r="T127" s="12">
        <v>0.35533277600000002</v>
      </c>
      <c r="U127" s="12">
        <v>0.35533277600000002</v>
      </c>
      <c r="V127" s="12">
        <v>0</v>
      </c>
      <c r="W127" s="12">
        <v>0.71066555200000003</v>
      </c>
      <c r="X127" s="12">
        <v>0</v>
      </c>
    </row>
    <row r="128" spans="1:24" x14ac:dyDescent="0.25">
      <c r="A128" s="11" t="s">
        <v>117</v>
      </c>
      <c r="B128" s="11">
        <v>1453</v>
      </c>
      <c r="C128" s="11">
        <v>7611</v>
      </c>
      <c r="D128" s="11" t="s">
        <v>315</v>
      </c>
      <c r="H128" s="11" t="s">
        <v>139</v>
      </c>
      <c r="I128" s="11">
        <v>1</v>
      </c>
      <c r="J128" s="11">
        <v>24</v>
      </c>
      <c r="K128" s="12">
        <v>0.104853594920397</v>
      </c>
      <c r="L128" s="12">
        <v>0.25949940799999999</v>
      </c>
      <c r="M128" s="12">
        <v>0.18535672</v>
      </c>
      <c r="N128" s="12">
        <v>0.22242806400000001</v>
      </c>
      <c r="O128" s="12">
        <v>0.25949940799999999</v>
      </c>
      <c r="P128" s="12">
        <v>0.29657075199999999</v>
      </c>
      <c r="Q128" s="12">
        <v>0.333642096</v>
      </c>
      <c r="R128" s="12">
        <v>3.7071344000000006E-2</v>
      </c>
      <c r="S128" s="12">
        <v>3.7071343999999978E-2</v>
      </c>
      <c r="T128" s="12">
        <v>3.7071344000000006E-2</v>
      </c>
      <c r="U128" s="12">
        <v>3.7071344000000006E-2</v>
      </c>
      <c r="V128" s="12">
        <v>0.333642096</v>
      </c>
      <c r="W128" s="12">
        <v>0.18535672</v>
      </c>
      <c r="X128" s="12"/>
    </row>
    <row r="129" spans="1:24" x14ac:dyDescent="0.25">
      <c r="A129" s="11" t="s">
        <v>118</v>
      </c>
      <c r="B129" s="11">
        <v>1453</v>
      </c>
      <c r="C129" s="11">
        <v>7611</v>
      </c>
      <c r="D129" s="11" t="s">
        <v>315</v>
      </c>
      <c r="E129" s="11" t="b">
        <v>1</v>
      </c>
      <c r="H129" s="11" t="s">
        <v>139</v>
      </c>
      <c r="I129" s="11">
        <v>1</v>
      </c>
      <c r="J129" s="11">
        <v>24</v>
      </c>
      <c r="K129" s="12">
        <v>0.26469769722273367</v>
      </c>
      <c r="L129" s="12">
        <v>0.26817567999999997</v>
      </c>
      <c r="M129" s="12">
        <v>0</v>
      </c>
      <c r="N129" s="12">
        <v>0.137637224</v>
      </c>
      <c r="O129" s="12">
        <v>0.275274448</v>
      </c>
      <c r="P129" s="12">
        <v>0.40226351999999999</v>
      </c>
      <c r="Q129" s="12">
        <v>0.52925259199999997</v>
      </c>
      <c r="R129" s="12">
        <v>0.137637224</v>
      </c>
      <c r="S129" s="12">
        <v>0.137637224</v>
      </c>
      <c r="T129" s="12">
        <v>0.12698907199999998</v>
      </c>
      <c r="U129" s="12">
        <v>0.12698907199999998</v>
      </c>
      <c r="V129" s="12">
        <v>0.52925259199999997</v>
      </c>
      <c r="W129" s="12">
        <v>0</v>
      </c>
      <c r="X129" s="12">
        <v>0.275274448</v>
      </c>
    </row>
    <row r="130" spans="1:24" x14ac:dyDescent="0.25">
      <c r="A130" s="11" t="s">
        <v>119</v>
      </c>
      <c r="B130" s="11">
        <v>1453</v>
      </c>
      <c r="C130" s="11">
        <v>7611</v>
      </c>
      <c r="D130" s="11" t="s">
        <v>315</v>
      </c>
      <c r="E130" s="11" t="b">
        <v>1</v>
      </c>
      <c r="F130" s="11" t="s">
        <v>93</v>
      </c>
      <c r="G130" s="11">
        <v>11</v>
      </c>
      <c r="H130" s="11" t="s">
        <v>139</v>
      </c>
      <c r="I130" s="11">
        <v>1</v>
      </c>
      <c r="J130" s="11">
        <v>24</v>
      </c>
      <c r="K130" s="12">
        <v>19.719957491137798</v>
      </c>
      <c r="L130" s="12">
        <v>29.787219279999999</v>
      </c>
      <c r="M130" s="12">
        <v>7.3969162559999999</v>
      </c>
      <c r="N130" s="12">
        <v>22.395035535999998</v>
      </c>
      <c r="O130" s="12">
        <v>37.393154815999999</v>
      </c>
      <c r="P130" s="12">
        <v>40.982370791999998</v>
      </c>
      <c r="Q130" s="12">
        <v>44.571586768000003</v>
      </c>
      <c r="R130" s="12">
        <v>14.998119279999997</v>
      </c>
      <c r="S130" s="12">
        <v>14.998119280000001</v>
      </c>
      <c r="T130" s="12">
        <v>3.5892159759999984</v>
      </c>
      <c r="U130" s="12">
        <v>3.5892159760000055</v>
      </c>
      <c r="V130" s="12">
        <v>37.393154815999999</v>
      </c>
      <c r="W130" s="12">
        <v>7.3969162559999999</v>
      </c>
      <c r="X130" s="12">
        <v>44.571586768000003</v>
      </c>
    </row>
    <row r="131" spans="1:24" x14ac:dyDescent="0.25">
      <c r="A131" s="11" t="s">
        <v>120</v>
      </c>
      <c r="B131" s="11">
        <v>1453</v>
      </c>
      <c r="C131" s="11">
        <v>7617</v>
      </c>
      <c r="D131" s="11" t="s">
        <v>315</v>
      </c>
      <c r="H131" s="11" t="s">
        <v>139</v>
      </c>
      <c r="I131" s="11">
        <v>1</v>
      </c>
      <c r="J131" s="11">
        <v>24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/>
    </row>
    <row r="132" spans="1:24" x14ac:dyDescent="0.25">
      <c r="A132" s="11" t="s">
        <v>121</v>
      </c>
      <c r="B132" s="11">
        <v>1453</v>
      </c>
      <c r="C132" s="11">
        <v>7617</v>
      </c>
      <c r="D132" s="11" t="s">
        <v>315</v>
      </c>
      <c r="E132" s="11" t="b">
        <v>1</v>
      </c>
      <c r="H132" s="11" t="s">
        <v>139</v>
      </c>
      <c r="I132" s="11">
        <v>1</v>
      </c>
      <c r="J132" s="11">
        <v>24</v>
      </c>
      <c r="K132" s="12">
        <v>0.8861815053534231</v>
      </c>
      <c r="L132" s="12">
        <v>0.51163713066666661</v>
      </c>
      <c r="M132" s="12">
        <v>0</v>
      </c>
      <c r="N132" s="12">
        <v>0</v>
      </c>
      <c r="O132" s="12">
        <v>0</v>
      </c>
      <c r="P132" s="12">
        <v>0.76745569599999997</v>
      </c>
      <c r="Q132" s="12">
        <v>1.5349113919999999</v>
      </c>
      <c r="R132" s="12">
        <v>0</v>
      </c>
      <c r="S132" s="12">
        <v>0</v>
      </c>
      <c r="T132" s="12">
        <v>0.76745569599999997</v>
      </c>
      <c r="U132" s="12">
        <v>0.76745569599999997</v>
      </c>
      <c r="V132" s="12">
        <v>0</v>
      </c>
      <c r="W132" s="12">
        <v>1.5349113919999999</v>
      </c>
      <c r="X132" s="12">
        <v>0</v>
      </c>
    </row>
    <row r="133" spans="1:24" x14ac:dyDescent="0.25">
      <c r="A133" s="11" t="s">
        <v>122</v>
      </c>
      <c r="B133" s="11">
        <v>1453</v>
      </c>
      <c r="C133" s="11">
        <v>7617</v>
      </c>
      <c r="D133" s="11" t="s">
        <v>315</v>
      </c>
      <c r="E133" s="11" t="b">
        <v>1</v>
      </c>
      <c r="F133" s="11" t="s">
        <v>93</v>
      </c>
      <c r="G133" s="11">
        <v>11</v>
      </c>
      <c r="H133" s="11" t="s">
        <v>139</v>
      </c>
      <c r="I133" s="11">
        <v>1</v>
      </c>
      <c r="J133" s="11">
        <v>24</v>
      </c>
      <c r="K133" s="12">
        <v>38.851323916626455</v>
      </c>
      <c r="L133" s="12">
        <v>42.60233594133333</v>
      </c>
      <c r="M133" s="12">
        <v>0</v>
      </c>
      <c r="N133" s="12">
        <v>25.864755584000001</v>
      </c>
      <c r="O133" s="12">
        <v>51.729511168000002</v>
      </c>
      <c r="P133" s="12">
        <v>63.903503911999998</v>
      </c>
      <c r="Q133" s="12">
        <v>76.077496655999994</v>
      </c>
      <c r="R133" s="12">
        <v>25.864755584000001</v>
      </c>
      <c r="S133" s="12">
        <v>25.864755584000001</v>
      </c>
      <c r="T133" s="12">
        <v>12.173992743999996</v>
      </c>
      <c r="U133" s="12">
        <v>12.173992743999996</v>
      </c>
      <c r="V133" s="12">
        <v>0</v>
      </c>
      <c r="W133" s="12">
        <v>51.729511168000002</v>
      </c>
      <c r="X133" s="12">
        <v>76.077496655999994</v>
      </c>
    </row>
    <row r="134" spans="1:24" x14ac:dyDescent="0.25">
      <c r="A134" s="11" t="s">
        <v>123</v>
      </c>
      <c r="B134" s="11">
        <v>1453</v>
      </c>
      <c r="C134" s="11">
        <v>7619</v>
      </c>
      <c r="D134" s="11" t="s">
        <v>315</v>
      </c>
      <c r="H134" s="11" t="s">
        <v>139</v>
      </c>
      <c r="I134" s="11">
        <v>1</v>
      </c>
      <c r="J134" s="11">
        <v>24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/>
    </row>
    <row r="135" spans="1:24" x14ac:dyDescent="0.25">
      <c r="A135" s="11" t="s">
        <v>124</v>
      </c>
      <c r="B135" s="11">
        <v>1453</v>
      </c>
      <c r="C135" s="11">
        <v>7619</v>
      </c>
      <c r="D135" s="11" t="s">
        <v>315</v>
      </c>
      <c r="E135" s="11" t="b">
        <v>1</v>
      </c>
      <c r="H135" s="11" t="s">
        <v>139</v>
      </c>
      <c r="I135" s="11">
        <v>1</v>
      </c>
      <c r="J135" s="11">
        <v>24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1:24" x14ac:dyDescent="0.25">
      <c r="A136" s="11" t="s">
        <v>125</v>
      </c>
      <c r="B136" s="11">
        <v>1453</v>
      </c>
      <c r="C136" s="11">
        <v>7619</v>
      </c>
      <c r="D136" s="11" t="s">
        <v>315</v>
      </c>
      <c r="E136" s="11" t="b">
        <v>1</v>
      </c>
      <c r="F136" s="11" t="s">
        <v>93</v>
      </c>
      <c r="G136" s="11">
        <v>11</v>
      </c>
      <c r="H136" s="11" t="s">
        <v>139</v>
      </c>
      <c r="I136" s="11">
        <v>1</v>
      </c>
      <c r="J136" s="11">
        <v>24</v>
      </c>
      <c r="K136" s="12">
        <v>5.8456492097051331</v>
      </c>
      <c r="L136" s="12">
        <v>13.689053877333334</v>
      </c>
      <c r="M136" s="12">
        <v>8.2416696480000002</v>
      </c>
      <c r="N136" s="12">
        <v>10.601221256000001</v>
      </c>
      <c r="O136" s="12">
        <v>12.960772864000001</v>
      </c>
      <c r="P136" s="12">
        <v>16.412745992000001</v>
      </c>
      <c r="Q136" s="12">
        <v>19.86471912</v>
      </c>
      <c r="R136" s="12">
        <v>2.3595516080000003</v>
      </c>
      <c r="S136" s="12">
        <v>2.3595516080000003</v>
      </c>
      <c r="T136" s="12">
        <v>3.4519731280000006</v>
      </c>
      <c r="U136" s="12">
        <v>3.4519731279999988</v>
      </c>
      <c r="V136" s="12">
        <v>19.86471912</v>
      </c>
      <c r="W136" s="12">
        <v>8.2416696480000002</v>
      </c>
      <c r="X136" s="12">
        <v>12.960772864000001</v>
      </c>
    </row>
    <row r="137" spans="1:24" x14ac:dyDescent="0.25">
      <c r="A137" s="11" t="s">
        <v>126</v>
      </c>
      <c r="B137" s="11">
        <v>1453</v>
      </c>
      <c r="C137" s="11">
        <v>7622</v>
      </c>
      <c r="D137" s="11" t="s">
        <v>315</v>
      </c>
      <c r="H137" s="11" t="s">
        <v>139</v>
      </c>
      <c r="I137" s="11">
        <v>1</v>
      </c>
      <c r="J137" s="11">
        <v>24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/>
    </row>
    <row r="138" spans="1:24" x14ac:dyDescent="0.25">
      <c r="A138" s="11" t="s">
        <v>127</v>
      </c>
      <c r="B138" s="11">
        <v>1453</v>
      </c>
      <c r="C138" s="11">
        <v>7622</v>
      </c>
      <c r="D138" s="11" t="s">
        <v>315</v>
      </c>
      <c r="E138" s="11" t="b">
        <v>1</v>
      </c>
      <c r="H138" s="11" t="s">
        <v>139</v>
      </c>
      <c r="I138" s="11">
        <v>1</v>
      </c>
      <c r="J138" s="11">
        <v>24</v>
      </c>
      <c r="K138" s="12">
        <v>0.71359014331388193</v>
      </c>
      <c r="L138" s="12">
        <v>0.41199146133333331</v>
      </c>
      <c r="M138" s="12">
        <v>0</v>
      </c>
      <c r="N138" s="12">
        <v>0</v>
      </c>
      <c r="O138" s="12">
        <v>0</v>
      </c>
      <c r="P138" s="12">
        <v>0.61798719199999996</v>
      </c>
      <c r="Q138" s="12">
        <v>1.2359743839999999</v>
      </c>
      <c r="R138" s="12">
        <v>0</v>
      </c>
      <c r="S138" s="12">
        <v>0</v>
      </c>
      <c r="T138" s="12">
        <v>0.61798719199999996</v>
      </c>
      <c r="U138" s="12">
        <v>0.61798719199999996</v>
      </c>
      <c r="V138" s="12">
        <v>0</v>
      </c>
      <c r="W138" s="12">
        <v>0</v>
      </c>
      <c r="X138" s="12">
        <v>1.2359743839999999</v>
      </c>
    </row>
    <row r="139" spans="1:24" x14ac:dyDescent="0.25">
      <c r="A139" s="11" t="s">
        <v>128</v>
      </c>
      <c r="B139" s="11">
        <v>1453</v>
      </c>
      <c r="C139" s="11">
        <v>7622</v>
      </c>
      <c r="D139" s="11" t="s">
        <v>315</v>
      </c>
      <c r="E139" s="11" t="b">
        <v>1</v>
      </c>
      <c r="F139" s="11" t="s">
        <v>93</v>
      </c>
      <c r="G139" s="11">
        <v>11</v>
      </c>
      <c r="H139" s="11" t="s">
        <v>139</v>
      </c>
      <c r="I139" s="11">
        <v>1</v>
      </c>
      <c r="J139" s="11">
        <v>24</v>
      </c>
      <c r="K139" s="12">
        <v>6.4808241060987255</v>
      </c>
      <c r="L139" s="12">
        <v>26.293310837333333</v>
      </c>
      <c r="M139" s="12">
        <v>18.907174191999999</v>
      </c>
      <c r="N139" s="12">
        <v>23.926003168000001</v>
      </c>
      <c r="O139" s="12">
        <v>28.944832143999999</v>
      </c>
      <c r="P139" s="12">
        <v>29.986379159999998</v>
      </c>
      <c r="Q139" s="12">
        <v>31.027926176000001</v>
      </c>
      <c r="R139" s="12">
        <v>5.0188289760000018</v>
      </c>
      <c r="S139" s="12">
        <v>5.0188289759999982</v>
      </c>
      <c r="T139" s="12">
        <v>1.0415470159999991</v>
      </c>
      <c r="U139" s="12">
        <v>1.0415470160000027</v>
      </c>
      <c r="V139" s="12">
        <v>31.027926176000001</v>
      </c>
      <c r="W139" s="12">
        <v>18.907174191999999</v>
      </c>
      <c r="X139" s="12">
        <v>28.944832143999999</v>
      </c>
    </row>
    <row r="140" spans="1:24" x14ac:dyDescent="0.25">
      <c r="A140" s="11" t="s">
        <v>129</v>
      </c>
      <c r="B140" s="11">
        <v>1453</v>
      </c>
      <c r="C140" s="11">
        <v>7628</v>
      </c>
      <c r="D140" s="11" t="s">
        <v>315</v>
      </c>
      <c r="H140" s="11" t="s">
        <v>139</v>
      </c>
      <c r="I140" s="11">
        <v>1</v>
      </c>
      <c r="J140" s="11">
        <v>24</v>
      </c>
      <c r="K140" s="12">
        <v>7.1947413535804278E-2</v>
      </c>
      <c r="L140" s="12">
        <v>5.0874504000000001E-2</v>
      </c>
      <c r="M140" s="12">
        <v>0</v>
      </c>
      <c r="N140" s="12">
        <v>2.5437252E-2</v>
      </c>
      <c r="O140" s="12">
        <v>5.0874504000000001E-2</v>
      </c>
      <c r="P140" s="12">
        <v>7.6311756000000008E-2</v>
      </c>
      <c r="Q140" s="12">
        <v>0.101749008</v>
      </c>
      <c r="R140" s="12">
        <v>2.5437252E-2</v>
      </c>
      <c r="S140" s="12">
        <v>2.5437252E-2</v>
      </c>
      <c r="T140" s="12">
        <v>2.5437252000000007E-2</v>
      </c>
      <c r="U140" s="12">
        <v>2.5437251999999994E-2</v>
      </c>
      <c r="V140" s="12">
        <v>0</v>
      </c>
      <c r="W140" s="12">
        <v>0.101749008</v>
      </c>
      <c r="X140" s="12"/>
    </row>
    <row r="141" spans="1:24" x14ac:dyDescent="0.25">
      <c r="A141" s="11" t="s">
        <v>130</v>
      </c>
      <c r="B141" s="11">
        <v>1453</v>
      </c>
      <c r="C141" s="11">
        <v>7628</v>
      </c>
      <c r="D141" s="11" t="s">
        <v>315</v>
      </c>
      <c r="E141" s="11" t="b">
        <v>1</v>
      </c>
      <c r="H141" s="11" t="s">
        <v>139</v>
      </c>
      <c r="I141" s="11">
        <v>1</v>
      </c>
      <c r="J141" s="11">
        <v>24</v>
      </c>
      <c r="K141" s="12">
        <v>1.0555851641362974</v>
      </c>
      <c r="L141" s="12">
        <v>0.60944237866666662</v>
      </c>
      <c r="M141" s="12">
        <v>0</v>
      </c>
      <c r="N141" s="12">
        <v>0</v>
      </c>
      <c r="O141" s="12">
        <v>0</v>
      </c>
      <c r="P141" s="12">
        <v>0.91416356799999998</v>
      </c>
      <c r="Q141" s="12">
        <v>1.828327136</v>
      </c>
      <c r="R141" s="12">
        <v>0</v>
      </c>
      <c r="S141" s="12">
        <v>0</v>
      </c>
      <c r="T141" s="12">
        <v>0.91416356799999998</v>
      </c>
      <c r="U141" s="12">
        <v>0.91416356799999998</v>
      </c>
      <c r="V141" s="12">
        <v>0</v>
      </c>
      <c r="W141" s="12">
        <v>1.828327136</v>
      </c>
      <c r="X141" s="12">
        <v>0</v>
      </c>
    </row>
    <row r="142" spans="1:24" x14ac:dyDescent="0.25">
      <c r="A142" s="11" t="s">
        <v>131</v>
      </c>
      <c r="B142" s="11">
        <v>1453</v>
      </c>
      <c r="C142" s="11">
        <v>7628</v>
      </c>
      <c r="D142" s="11" t="s">
        <v>315</v>
      </c>
      <c r="E142" s="11" t="b">
        <v>1</v>
      </c>
      <c r="F142" s="11" t="s">
        <v>93</v>
      </c>
      <c r="G142" s="11">
        <v>11</v>
      </c>
      <c r="H142" s="11" t="s">
        <v>139</v>
      </c>
      <c r="I142" s="11">
        <v>1</v>
      </c>
      <c r="J142" s="11">
        <v>24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</row>
    <row r="143" spans="1:24" x14ac:dyDescent="0.25">
      <c r="A143" s="11" t="s">
        <v>132</v>
      </c>
      <c r="B143" s="11">
        <v>1453</v>
      </c>
      <c r="C143" s="11">
        <v>7630</v>
      </c>
      <c r="D143" s="11" t="s">
        <v>315</v>
      </c>
      <c r="H143" s="11" t="s">
        <v>139</v>
      </c>
      <c r="I143" s="11">
        <v>1</v>
      </c>
      <c r="J143" s="11">
        <v>24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/>
    </row>
    <row r="144" spans="1:24" x14ac:dyDescent="0.25">
      <c r="A144" s="11" t="s">
        <v>133</v>
      </c>
      <c r="B144" s="11">
        <v>1453</v>
      </c>
      <c r="C144" s="11">
        <v>7630</v>
      </c>
      <c r="D144" s="11" t="s">
        <v>315</v>
      </c>
      <c r="E144" s="11" t="b">
        <v>1</v>
      </c>
      <c r="H144" s="11" t="s">
        <v>139</v>
      </c>
      <c r="I144" s="11">
        <v>1</v>
      </c>
      <c r="J144" s="11">
        <v>24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1:24" x14ac:dyDescent="0.25">
      <c r="A145" s="11" t="s">
        <v>134</v>
      </c>
      <c r="B145" s="11">
        <v>1453</v>
      </c>
      <c r="C145" s="11">
        <v>7630</v>
      </c>
      <c r="D145" s="11" t="s">
        <v>315</v>
      </c>
      <c r="E145" s="11" t="b">
        <v>1</v>
      </c>
      <c r="F145" s="11" t="s">
        <v>93</v>
      </c>
      <c r="G145" s="11">
        <v>11</v>
      </c>
      <c r="H145" s="11" t="s">
        <v>139</v>
      </c>
      <c r="I145" s="11">
        <v>1</v>
      </c>
      <c r="J145" s="11">
        <v>24</v>
      </c>
      <c r="K145" s="12">
        <v>0.32241341510288984</v>
      </c>
      <c r="L145" s="12">
        <v>0.18614547200000001</v>
      </c>
      <c r="M145" s="12">
        <v>0</v>
      </c>
      <c r="N145" s="12">
        <v>0</v>
      </c>
      <c r="O145" s="12">
        <v>0</v>
      </c>
      <c r="P145" s="12">
        <v>0.27921820800000002</v>
      </c>
      <c r="Q145" s="12">
        <v>0.55843641600000005</v>
      </c>
      <c r="R145" s="12">
        <v>0</v>
      </c>
      <c r="S145" s="12">
        <v>0</v>
      </c>
      <c r="T145" s="12">
        <v>0.27921820800000002</v>
      </c>
      <c r="U145" s="12">
        <v>0.27921820800000002</v>
      </c>
      <c r="V145" s="12">
        <v>0</v>
      </c>
      <c r="W145" s="12">
        <v>0.55843641600000005</v>
      </c>
      <c r="X145" s="12">
        <v>0</v>
      </c>
    </row>
    <row r="146" spans="1:24" x14ac:dyDescent="0.25">
      <c r="A146" s="11" t="s">
        <v>135</v>
      </c>
      <c r="B146" s="11">
        <v>1453</v>
      </c>
      <c r="C146" s="11">
        <v>7632</v>
      </c>
      <c r="D146" s="11" t="s">
        <v>315</v>
      </c>
      <c r="H146" s="11" t="s">
        <v>139</v>
      </c>
      <c r="I146" s="11">
        <v>1</v>
      </c>
      <c r="J146" s="11">
        <v>24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/>
    </row>
    <row r="147" spans="1:24" x14ac:dyDescent="0.25">
      <c r="A147" s="11" t="s">
        <v>136</v>
      </c>
      <c r="B147" s="11">
        <v>1453</v>
      </c>
      <c r="C147" s="11">
        <v>7632</v>
      </c>
      <c r="D147" s="11" t="s">
        <v>315</v>
      </c>
      <c r="E147" s="11" t="b">
        <v>1</v>
      </c>
      <c r="H147" s="11" t="s">
        <v>139</v>
      </c>
      <c r="I147" s="11">
        <v>1</v>
      </c>
      <c r="J147" s="11">
        <v>24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x14ac:dyDescent="0.25">
      <c r="A148" s="11" t="s">
        <v>137</v>
      </c>
      <c r="B148" s="11">
        <v>1453</v>
      </c>
      <c r="C148" s="11">
        <v>7632</v>
      </c>
      <c r="D148" s="11" t="s">
        <v>315</v>
      </c>
      <c r="E148" s="11" t="b">
        <v>1</v>
      </c>
      <c r="F148" s="11" t="s">
        <v>93</v>
      </c>
      <c r="G148" s="11">
        <v>11</v>
      </c>
      <c r="H148" s="11" t="s">
        <v>139</v>
      </c>
      <c r="I148" s="11">
        <v>1</v>
      </c>
      <c r="J148" s="11">
        <v>24</v>
      </c>
      <c r="K148" s="12">
        <v>0.32459995874293091</v>
      </c>
      <c r="L148" s="12">
        <v>0.22952683199999999</v>
      </c>
      <c r="M148" s="12">
        <v>0</v>
      </c>
      <c r="N148" s="12">
        <v>0.11476341599999999</v>
      </c>
      <c r="O148" s="12">
        <v>0.22952683199999999</v>
      </c>
      <c r="P148" s="12">
        <v>0.34429024799999997</v>
      </c>
      <c r="Q148" s="12">
        <v>0.45905366399999997</v>
      </c>
      <c r="R148" s="12">
        <v>0.11476341599999999</v>
      </c>
      <c r="S148" s="12">
        <v>0.11476341599999999</v>
      </c>
      <c r="T148" s="12">
        <v>0.11476341599999998</v>
      </c>
      <c r="U148" s="12">
        <v>0.11476341600000001</v>
      </c>
      <c r="V148" s="12">
        <v>0.45905366399999997</v>
      </c>
      <c r="W148" s="12">
        <v>0</v>
      </c>
      <c r="X148" s="12"/>
    </row>
    <row r="150" spans="1:24" x14ac:dyDescent="0.25"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x14ac:dyDescent="0.25">
      <c r="A151" s="11" t="s">
        <v>105</v>
      </c>
      <c r="B151" s="11">
        <v>1453</v>
      </c>
      <c r="C151" s="11">
        <v>7592</v>
      </c>
      <c r="D151" s="11" t="s">
        <v>315</v>
      </c>
      <c r="H151" s="11" t="s">
        <v>140</v>
      </c>
      <c r="I151" s="11">
        <v>2</v>
      </c>
      <c r="J151" s="11">
        <v>24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/>
    </row>
    <row r="152" spans="1:24" x14ac:dyDescent="0.25">
      <c r="A152" s="11" t="s">
        <v>106</v>
      </c>
      <c r="B152" s="11">
        <v>1453</v>
      </c>
      <c r="C152" s="11">
        <v>7592</v>
      </c>
      <c r="D152" s="11" t="s">
        <v>315</v>
      </c>
      <c r="E152" s="11" t="b">
        <v>1</v>
      </c>
      <c r="H152" s="11" t="s">
        <v>140</v>
      </c>
      <c r="I152" s="11">
        <v>2</v>
      </c>
      <c r="J152" s="11">
        <v>24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</row>
    <row r="153" spans="1:24" x14ac:dyDescent="0.25">
      <c r="A153" s="11" t="s">
        <v>107</v>
      </c>
      <c r="B153" s="11">
        <v>1453</v>
      </c>
      <c r="C153" s="11">
        <v>7592</v>
      </c>
      <c r="D153" s="11" t="s">
        <v>315</v>
      </c>
      <c r="E153" s="11" t="b">
        <v>1</v>
      </c>
      <c r="F153" s="11" t="s">
        <v>93</v>
      </c>
      <c r="G153" s="11">
        <v>11</v>
      </c>
      <c r="H153" s="11" t="s">
        <v>140</v>
      </c>
      <c r="I153" s="11">
        <v>2</v>
      </c>
      <c r="J153" s="11">
        <v>24</v>
      </c>
      <c r="K153" s="12">
        <v>10.999214940317161</v>
      </c>
      <c r="L153" s="12">
        <v>6.3503997066666669</v>
      </c>
      <c r="M153" s="12">
        <v>0</v>
      </c>
      <c r="N153" s="12">
        <v>0</v>
      </c>
      <c r="O153" s="12">
        <v>0</v>
      </c>
      <c r="P153" s="12">
        <v>9.5255995599999999</v>
      </c>
      <c r="Q153" s="12">
        <v>19.05119912</v>
      </c>
      <c r="R153" s="12">
        <v>0</v>
      </c>
      <c r="S153" s="12">
        <v>0</v>
      </c>
      <c r="T153" s="12">
        <v>9.5255995599999999</v>
      </c>
      <c r="U153" s="12">
        <v>9.5255995599999999</v>
      </c>
      <c r="V153" s="12">
        <v>0</v>
      </c>
      <c r="W153" s="12">
        <v>0</v>
      </c>
      <c r="X153" s="12">
        <v>19.05119912</v>
      </c>
    </row>
    <row r="154" spans="1:24" x14ac:dyDescent="0.25">
      <c r="A154" s="11" t="s">
        <v>108</v>
      </c>
      <c r="B154" s="11">
        <v>1453</v>
      </c>
      <c r="C154" s="11">
        <v>7600</v>
      </c>
      <c r="D154" s="11" t="s">
        <v>315</v>
      </c>
      <c r="H154" s="11" t="s">
        <v>140</v>
      </c>
      <c r="I154" s="11">
        <v>2</v>
      </c>
      <c r="J154" s="11">
        <v>24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/>
    </row>
    <row r="155" spans="1:24" x14ac:dyDescent="0.25">
      <c r="A155" s="11" t="s">
        <v>109</v>
      </c>
      <c r="B155" s="11">
        <v>1453</v>
      </c>
      <c r="C155" s="11">
        <v>7600</v>
      </c>
      <c r="D155" s="11" t="s">
        <v>315</v>
      </c>
      <c r="E155" s="11" t="b">
        <v>1</v>
      </c>
      <c r="H155" s="11" t="s">
        <v>140</v>
      </c>
      <c r="I155" s="11">
        <v>2</v>
      </c>
      <c r="J155" s="11">
        <v>24</v>
      </c>
      <c r="K155" s="12">
        <v>12.822580297845459</v>
      </c>
      <c r="L155" s="12">
        <v>7.4031201866666665</v>
      </c>
      <c r="M155" s="12">
        <v>0</v>
      </c>
      <c r="N155" s="12">
        <v>0</v>
      </c>
      <c r="O155" s="12">
        <v>0</v>
      </c>
      <c r="P155" s="12">
        <v>11.10468028</v>
      </c>
      <c r="Q155" s="12">
        <v>22.20936056</v>
      </c>
      <c r="R155" s="12">
        <v>0</v>
      </c>
      <c r="S155" s="12">
        <v>0</v>
      </c>
      <c r="T155" s="12">
        <v>11.10468028</v>
      </c>
      <c r="U155" s="12">
        <v>11.10468028</v>
      </c>
      <c r="V155" s="12">
        <v>0</v>
      </c>
      <c r="W155" s="12">
        <v>22.20936056</v>
      </c>
      <c r="X155" s="12">
        <v>0</v>
      </c>
    </row>
    <row r="156" spans="1:24" x14ac:dyDescent="0.25">
      <c r="A156" s="11" t="s">
        <v>110</v>
      </c>
      <c r="B156" s="11">
        <v>1453</v>
      </c>
      <c r="C156" s="11">
        <v>7600</v>
      </c>
      <c r="D156" s="11" t="s">
        <v>315</v>
      </c>
      <c r="E156" s="11" t="b">
        <v>1</v>
      </c>
      <c r="F156" s="11" t="s">
        <v>93</v>
      </c>
      <c r="G156" s="11">
        <v>11</v>
      </c>
      <c r="H156" s="11" t="s">
        <v>140</v>
      </c>
      <c r="I156" s="11">
        <v>2</v>
      </c>
      <c r="J156" s="11">
        <v>24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x14ac:dyDescent="0.25">
      <c r="A157" s="11" t="s">
        <v>111</v>
      </c>
      <c r="B157" s="11">
        <v>1453</v>
      </c>
      <c r="C157" s="11">
        <v>7604</v>
      </c>
      <c r="D157" s="11" t="s">
        <v>315</v>
      </c>
      <c r="H157" s="11" t="s">
        <v>140</v>
      </c>
      <c r="I157" s="11">
        <v>2</v>
      </c>
      <c r="J157" s="11">
        <v>24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/>
    </row>
    <row r="158" spans="1:24" x14ac:dyDescent="0.25">
      <c r="A158" s="11" t="s">
        <v>112</v>
      </c>
      <c r="B158" s="11">
        <v>1453</v>
      </c>
      <c r="C158" s="11">
        <v>7604</v>
      </c>
      <c r="D158" s="11" t="s">
        <v>315</v>
      </c>
      <c r="E158" s="11" t="b">
        <v>1</v>
      </c>
      <c r="H158" s="11" t="s">
        <v>140</v>
      </c>
      <c r="I158" s="11">
        <v>2</v>
      </c>
      <c r="J158" s="11">
        <v>24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x14ac:dyDescent="0.25">
      <c r="A159" s="11" t="s">
        <v>113</v>
      </c>
      <c r="B159" s="11">
        <v>1453</v>
      </c>
      <c r="C159" s="11">
        <v>7604</v>
      </c>
      <c r="D159" s="11" t="s">
        <v>315</v>
      </c>
      <c r="E159" s="11" t="b">
        <v>1</v>
      </c>
      <c r="F159" s="11" t="s">
        <v>93</v>
      </c>
      <c r="G159" s="11">
        <v>11</v>
      </c>
      <c r="H159" s="11" t="s">
        <v>140</v>
      </c>
      <c r="I159" s="11">
        <v>2</v>
      </c>
      <c r="J159" s="11">
        <v>24</v>
      </c>
      <c r="K159" s="12">
        <v>8.736837056899228</v>
      </c>
      <c r="L159" s="12">
        <v>5.0442152266666662</v>
      </c>
      <c r="M159" s="12">
        <v>0</v>
      </c>
      <c r="N159" s="12">
        <v>0</v>
      </c>
      <c r="O159" s="12">
        <v>0</v>
      </c>
      <c r="P159" s="12">
        <v>7.5663228399999998</v>
      </c>
      <c r="Q159" s="12">
        <v>15.13264568</v>
      </c>
      <c r="R159" s="12">
        <v>0</v>
      </c>
      <c r="S159" s="12">
        <v>0</v>
      </c>
      <c r="T159" s="12">
        <v>7.5663228399999998</v>
      </c>
      <c r="U159" s="12">
        <v>7.5663228399999998</v>
      </c>
      <c r="V159" s="12">
        <v>0</v>
      </c>
      <c r="W159" s="12">
        <v>0</v>
      </c>
      <c r="X159" s="12">
        <v>15.13264568</v>
      </c>
    </row>
    <row r="160" spans="1:24" x14ac:dyDescent="0.25">
      <c r="A160" s="11" t="s">
        <v>114</v>
      </c>
      <c r="B160" s="11">
        <v>1453</v>
      </c>
      <c r="C160" s="11">
        <v>7608</v>
      </c>
      <c r="D160" s="11" t="s">
        <v>315</v>
      </c>
      <c r="H160" s="11" t="s">
        <v>140</v>
      </c>
      <c r="I160" s="11">
        <v>2</v>
      </c>
      <c r="J160" s="11">
        <v>24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/>
    </row>
    <row r="161" spans="1:24" x14ac:dyDescent="0.25">
      <c r="A161" s="11" t="s">
        <v>115</v>
      </c>
      <c r="B161" s="11">
        <v>1453</v>
      </c>
      <c r="C161" s="11">
        <v>7608</v>
      </c>
      <c r="D161" s="11" t="s">
        <v>315</v>
      </c>
      <c r="E161" s="11" t="b">
        <v>1</v>
      </c>
      <c r="H161" s="11" t="s">
        <v>140</v>
      </c>
      <c r="I161" s="11">
        <v>2</v>
      </c>
      <c r="J161" s="11">
        <v>24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x14ac:dyDescent="0.25">
      <c r="A162" s="11" t="s">
        <v>116</v>
      </c>
      <c r="B162" s="11">
        <v>1453</v>
      </c>
      <c r="C162" s="11">
        <v>7608</v>
      </c>
      <c r="D162" s="11" t="s">
        <v>315</v>
      </c>
      <c r="E162" s="11" t="b">
        <v>1</v>
      </c>
      <c r="F162" s="11" t="s">
        <v>93</v>
      </c>
      <c r="G162" s="11">
        <v>11</v>
      </c>
      <c r="H162" s="11" t="s">
        <v>140</v>
      </c>
      <c r="I162" s="11">
        <v>2</v>
      </c>
      <c r="J162" s="11">
        <v>24</v>
      </c>
      <c r="K162" s="12">
        <v>9.1743862077025664</v>
      </c>
      <c r="L162" s="12">
        <v>5.2968343466666665</v>
      </c>
      <c r="M162" s="12">
        <v>0</v>
      </c>
      <c r="N162" s="12">
        <v>0</v>
      </c>
      <c r="O162" s="12">
        <v>0</v>
      </c>
      <c r="P162" s="12">
        <v>7.9452515200000002</v>
      </c>
      <c r="Q162" s="12">
        <v>15.89050304</v>
      </c>
      <c r="R162" s="12">
        <v>0</v>
      </c>
      <c r="S162" s="12">
        <v>0</v>
      </c>
      <c r="T162" s="12">
        <v>7.9452515200000002</v>
      </c>
      <c r="U162" s="12">
        <v>7.9452515200000002</v>
      </c>
      <c r="V162" s="12">
        <v>15.89050304</v>
      </c>
      <c r="W162" s="12">
        <v>0</v>
      </c>
      <c r="X162" s="12">
        <v>0</v>
      </c>
    </row>
    <row r="163" spans="1:24" x14ac:dyDescent="0.25">
      <c r="A163" s="11" t="s">
        <v>117</v>
      </c>
      <c r="B163" s="11">
        <v>1453</v>
      </c>
      <c r="C163" s="11">
        <v>7611</v>
      </c>
      <c r="D163" s="11" t="s">
        <v>315</v>
      </c>
      <c r="H163" s="11" t="s">
        <v>140</v>
      </c>
      <c r="I163" s="11">
        <v>2</v>
      </c>
      <c r="J163" s="11">
        <v>24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/>
    </row>
    <row r="164" spans="1:24" x14ac:dyDescent="0.25">
      <c r="A164" s="11" t="s">
        <v>118</v>
      </c>
      <c r="B164" s="11">
        <v>1453</v>
      </c>
      <c r="C164" s="11">
        <v>7611</v>
      </c>
      <c r="D164" s="11" t="s">
        <v>315</v>
      </c>
      <c r="E164" s="11" t="b">
        <v>1</v>
      </c>
      <c r="H164" s="11" t="s">
        <v>140</v>
      </c>
      <c r="I164" s="11">
        <v>2</v>
      </c>
      <c r="J164" s="11">
        <v>24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x14ac:dyDescent="0.25">
      <c r="A165" s="11" t="s">
        <v>119</v>
      </c>
      <c r="B165" s="11">
        <v>1453</v>
      </c>
      <c r="C165" s="11">
        <v>7611</v>
      </c>
      <c r="D165" s="11" t="s">
        <v>315</v>
      </c>
      <c r="E165" s="11" t="b">
        <v>1</v>
      </c>
      <c r="F165" s="11" t="s">
        <v>93</v>
      </c>
      <c r="G165" s="11">
        <v>11</v>
      </c>
      <c r="H165" s="11" t="s">
        <v>140</v>
      </c>
      <c r="I165" s="11">
        <v>2</v>
      </c>
      <c r="J165" s="11">
        <v>24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x14ac:dyDescent="0.25">
      <c r="A166" s="11" t="s">
        <v>120</v>
      </c>
      <c r="B166" s="11">
        <v>1453</v>
      </c>
      <c r="C166" s="11">
        <v>7617</v>
      </c>
      <c r="D166" s="11" t="s">
        <v>315</v>
      </c>
      <c r="H166" s="11" t="s">
        <v>140</v>
      </c>
      <c r="I166" s="11">
        <v>2</v>
      </c>
      <c r="J166" s="11">
        <v>24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/>
    </row>
    <row r="167" spans="1:24" x14ac:dyDescent="0.25">
      <c r="A167" s="11" t="s">
        <v>121</v>
      </c>
      <c r="B167" s="11">
        <v>1453</v>
      </c>
      <c r="C167" s="11">
        <v>7617</v>
      </c>
      <c r="D167" s="11" t="s">
        <v>315</v>
      </c>
      <c r="E167" s="11" t="b">
        <v>1</v>
      </c>
      <c r="H167" s="11" t="s">
        <v>140</v>
      </c>
      <c r="I167" s="11">
        <v>2</v>
      </c>
      <c r="J167" s="11">
        <v>24</v>
      </c>
      <c r="K167" s="12">
        <v>8.3627008265021701</v>
      </c>
      <c r="L167" s="12">
        <v>4.8282075733333336</v>
      </c>
      <c r="M167" s="12">
        <v>0</v>
      </c>
      <c r="N167" s="12">
        <v>0</v>
      </c>
      <c r="O167" s="12">
        <v>0</v>
      </c>
      <c r="P167" s="12">
        <v>7.2423113600000004</v>
      </c>
      <c r="Q167" s="12">
        <v>14.484622720000001</v>
      </c>
      <c r="R167" s="12">
        <v>0</v>
      </c>
      <c r="S167" s="12">
        <v>0</v>
      </c>
      <c r="T167" s="12">
        <v>7.2423113600000004</v>
      </c>
      <c r="U167" s="12">
        <v>7.2423113600000004</v>
      </c>
      <c r="V167" s="12">
        <v>0</v>
      </c>
      <c r="W167" s="12">
        <v>0</v>
      </c>
      <c r="X167" s="12">
        <v>14.484622720000001</v>
      </c>
    </row>
    <row r="168" spans="1:24" x14ac:dyDescent="0.25">
      <c r="A168" s="11" t="s">
        <v>122</v>
      </c>
      <c r="B168" s="11">
        <v>1453</v>
      </c>
      <c r="C168" s="11">
        <v>7617</v>
      </c>
      <c r="D168" s="11" t="s">
        <v>315</v>
      </c>
      <c r="E168" s="11" t="b">
        <v>1</v>
      </c>
      <c r="F168" s="11" t="s">
        <v>93</v>
      </c>
      <c r="G168" s="11">
        <v>11</v>
      </c>
      <c r="H168" s="11" t="s">
        <v>140</v>
      </c>
      <c r="I168" s="11">
        <v>2</v>
      </c>
      <c r="J168" s="11">
        <v>24</v>
      </c>
      <c r="K168" s="12">
        <v>8.4142439636061113</v>
      </c>
      <c r="L168" s="12">
        <v>9.7037284266666664</v>
      </c>
      <c r="M168" s="12">
        <v>0</v>
      </c>
      <c r="N168" s="12">
        <v>7.0669987599999997</v>
      </c>
      <c r="O168" s="12">
        <v>14.133997519999999</v>
      </c>
      <c r="P168" s="12">
        <v>14.55559264</v>
      </c>
      <c r="Q168" s="12">
        <v>14.97718776</v>
      </c>
      <c r="R168" s="12">
        <v>7.0669987599999997</v>
      </c>
      <c r="S168" s="12">
        <v>7.0669987599999997</v>
      </c>
      <c r="T168" s="12">
        <v>0.42159512000000099</v>
      </c>
      <c r="U168" s="12">
        <v>0.42159511999999921</v>
      </c>
      <c r="V168" s="12">
        <v>14.133997519999999</v>
      </c>
      <c r="W168" s="12">
        <v>0</v>
      </c>
      <c r="X168" s="12">
        <v>14.97718776</v>
      </c>
    </row>
    <row r="169" spans="1:24" x14ac:dyDescent="0.25">
      <c r="A169" s="11" t="s">
        <v>123</v>
      </c>
      <c r="B169" s="11">
        <v>1453</v>
      </c>
      <c r="C169" s="11">
        <v>7619</v>
      </c>
      <c r="D169" s="11" t="s">
        <v>315</v>
      </c>
      <c r="H169" s="11" t="s">
        <v>140</v>
      </c>
      <c r="I169" s="11">
        <v>2</v>
      </c>
      <c r="J169" s="11">
        <v>24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/>
    </row>
    <row r="170" spans="1:24" x14ac:dyDescent="0.25">
      <c r="A170" s="11" t="s">
        <v>124</v>
      </c>
      <c r="B170" s="11">
        <v>1453</v>
      </c>
      <c r="C170" s="11">
        <v>7619</v>
      </c>
      <c r="D170" s="11" t="s">
        <v>315</v>
      </c>
      <c r="E170" s="11" t="b">
        <v>1</v>
      </c>
      <c r="H170" s="11" t="s">
        <v>140</v>
      </c>
      <c r="I170" s="11">
        <v>2</v>
      </c>
      <c r="J170" s="11">
        <v>24</v>
      </c>
      <c r="K170" s="12">
        <v>10.225089519665101</v>
      </c>
      <c r="L170" s="12">
        <v>5.9034581866666676</v>
      </c>
      <c r="M170" s="12">
        <v>0</v>
      </c>
      <c r="N170" s="12">
        <v>0</v>
      </c>
      <c r="O170" s="12">
        <v>0</v>
      </c>
      <c r="P170" s="12">
        <v>8.8551872800000009</v>
      </c>
      <c r="Q170" s="12">
        <v>17.710374560000002</v>
      </c>
      <c r="R170" s="12">
        <v>0</v>
      </c>
      <c r="S170" s="12">
        <v>0</v>
      </c>
      <c r="T170" s="12">
        <v>8.8551872800000009</v>
      </c>
      <c r="U170" s="12">
        <v>8.8551872800000009</v>
      </c>
      <c r="V170" s="12">
        <v>0</v>
      </c>
      <c r="W170" s="12">
        <v>17.710374560000002</v>
      </c>
      <c r="X170" s="12">
        <v>0</v>
      </c>
    </row>
    <row r="171" spans="1:24" x14ac:dyDescent="0.25">
      <c r="A171" s="11" t="s">
        <v>125</v>
      </c>
      <c r="B171" s="11">
        <v>1453</v>
      </c>
      <c r="C171" s="11">
        <v>7619</v>
      </c>
      <c r="D171" s="11" t="s">
        <v>315</v>
      </c>
      <c r="E171" s="11" t="b">
        <v>1</v>
      </c>
      <c r="F171" s="11" t="s">
        <v>93</v>
      </c>
      <c r="G171" s="11">
        <v>11</v>
      </c>
      <c r="H171" s="11" t="s">
        <v>140</v>
      </c>
      <c r="I171" s="11">
        <v>2</v>
      </c>
      <c r="J171" s="11">
        <v>24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x14ac:dyDescent="0.25">
      <c r="A172" s="11" t="s">
        <v>126</v>
      </c>
      <c r="B172" s="11">
        <v>1453</v>
      </c>
      <c r="C172" s="11">
        <v>7622</v>
      </c>
      <c r="D172" s="11" t="s">
        <v>315</v>
      </c>
      <c r="H172" s="11" t="s">
        <v>140</v>
      </c>
      <c r="I172" s="11">
        <v>2</v>
      </c>
      <c r="J172" s="11">
        <v>24</v>
      </c>
      <c r="K172" s="12">
        <v>9.9291266705413559</v>
      </c>
      <c r="L172" s="12">
        <v>7.0209527999999999</v>
      </c>
      <c r="M172" s="12">
        <v>0</v>
      </c>
      <c r="N172" s="12">
        <v>3.5104763999999999</v>
      </c>
      <c r="O172" s="12">
        <v>7.0209527999999999</v>
      </c>
      <c r="P172" s="12">
        <v>10.5314292</v>
      </c>
      <c r="Q172" s="12">
        <v>14.0419056</v>
      </c>
      <c r="R172" s="12">
        <v>3.5104763999999999</v>
      </c>
      <c r="S172" s="12">
        <v>3.5104763999999999</v>
      </c>
      <c r="T172" s="12">
        <v>3.5104763999999999</v>
      </c>
      <c r="U172" s="12">
        <v>3.5104763999999999</v>
      </c>
      <c r="V172" s="12">
        <v>14.0419056</v>
      </c>
      <c r="W172" s="12">
        <v>0</v>
      </c>
      <c r="X172" s="12"/>
    </row>
    <row r="173" spans="1:24" x14ac:dyDescent="0.25">
      <c r="A173" s="11" t="s">
        <v>127</v>
      </c>
      <c r="B173" s="11">
        <v>1453</v>
      </c>
      <c r="C173" s="11">
        <v>7622</v>
      </c>
      <c r="D173" s="11" t="s">
        <v>315</v>
      </c>
      <c r="E173" s="11" t="b">
        <v>1</v>
      </c>
      <c r="H173" s="11" t="s">
        <v>140</v>
      </c>
      <c r="I173" s="11">
        <v>2</v>
      </c>
      <c r="J173" s="11">
        <v>24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</row>
    <row r="174" spans="1:24" x14ac:dyDescent="0.25">
      <c r="A174" s="11" t="s">
        <v>128</v>
      </c>
      <c r="B174" s="11">
        <v>1453</v>
      </c>
      <c r="C174" s="11">
        <v>7622</v>
      </c>
      <c r="D174" s="11" t="s">
        <v>315</v>
      </c>
      <c r="E174" s="11" t="b">
        <v>1</v>
      </c>
      <c r="F174" s="11" t="s">
        <v>93</v>
      </c>
      <c r="G174" s="11">
        <v>11</v>
      </c>
      <c r="H174" s="11" t="s">
        <v>140</v>
      </c>
      <c r="I174" s="11">
        <v>2</v>
      </c>
      <c r="J174" s="11">
        <v>24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</row>
    <row r="175" spans="1:24" x14ac:dyDescent="0.25">
      <c r="A175" s="11" t="s">
        <v>129</v>
      </c>
      <c r="B175" s="11">
        <v>1453</v>
      </c>
      <c r="C175" s="11">
        <v>7628</v>
      </c>
      <c r="D175" s="11" t="s">
        <v>315</v>
      </c>
      <c r="H175" s="11" t="s">
        <v>140</v>
      </c>
      <c r="I175" s="11">
        <v>2</v>
      </c>
      <c r="J175" s="11">
        <v>24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/>
    </row>
    <row r="176" spans="1:24" x14ac:dyDescent="0.25">
      <c r="A176" s="11" t="s">
        <v>130</v>
      </c>
      <c r="B176" s="11">
        <v>1453</v>
      </c>
      <c r="C176" s="11">
        <v>7628</v>
      </c>
      <c r="D176" s="11" t="s">
        <v>315</v>
      </c>
      <c r="E176" s="11" t="b">
        <v>1</v>
      </c>
      <c r="H176" s="11" t="s">
        <v>140</v>
      </c>
      <c r="I176" s="11">
        <v>2</v>
      </c>
      <c r="J176" s="11">
        <v>24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</row>
    <row r="177" spans="1:24" x14ac:dyDescent="0.25">
      <c r="A177" s="11" t="s">
        <v>131</v>
      </c>
      <c r="B177" s="11">
        <v>1453</v>
      </c>
      <c r="C177" s="11">
        <v>7628</v>
      </c>
      <c r="D177" s="11" t="s">
        <v>315</v>
      </c>
      <c r="E177" s="11" t="b">
        <v>1</v>
      </c>
      <c r="F177" s="11" t="s">
        <v>93</v>
      </c>
      <c r="G177" s="11">
        <v>11</v>
      </c>
      <c r="H177" s="11" t="s">
        <v>140</v>
      </c>
      <c r="I177" s="11">
        <v>2</v>
      </c>
      <c r="J177" s="11">
        <v>24</v>
      </c>
      <c r="K177" s="12">
        <v>10.769952843463685</v>
      </c>
      <c r="L177" s="12">
        <v>6.2180351733333339</v>
      </c>
      <c r="M177" s="12">
        <v>0</v>
      </c>
      <c r="N177" s="12">
        <v>0</v>
      </c>
      <c r="O177" s="12">
        <v>0</v>
      </c>
      <c r="P177" s="12">
        <v>9.3270527600000008</v>
      </c>
      <c r="Q177" s="12">
        <v>18.654105520000002</v>
      </c>
      <c r="R177" s="12">
        <v>0</v>
      </c>
      <c r="S177" s="12">
        <v>0</v>
      </c>
      <c r="T177" s="12">
        <v>9.3270527600000008</v>
      </c>
      <c r="U177" s="12">
        <v>9.3270527600000008</v>
      </c>
      <c r="V177" s="12">
        <v>0</v>
      </c>
      <c r="W177" s="12">
        <v>0</v>
      </c>
      <c r="X177" s="12">
        <v>18.654105520000002</v>
      </c>
    </row>
    <row r="178" spans="1:24" x14ac:dyDescent="0.25">
      <c r="A178" s="11" t="s">
        <v>132</v>
      </c>
      <c r="B178" s="11">
        <v>1453</v>
      </c>
      <c r="C178" s="11">
        <v>7630</v>
      </c>
      <c r="D178" s="11" t="s">
        <v>315</v>
      </c>
      <c r="H178" s="11" t="s">
        <v>140</v>
      </c>
      <c r="I178" s="11">
        <v>2</v>
      </c>
      <c r="J178" s="11">
        <v>24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/>
    </row>
    <row r="179" spans="1:24" x14ac:dyDescent="0.25">
      <c r="A179" s="11" t="s">
        <v>133</v>
      </c>
      <c r="B179" s="11">
        <v>1453</v>
      </c>
      <c r="C179" s="11">
        <v>7630</v>
      </c>
      <c r="D179" s="11" t="s">
        <v>315</v>
      </c>
      <c r="E179" s="11" t="b">
        <v>1</v>
      </c>
      <c r="H179" s="11" t="s">
        <v>140</v>
      </c>
      <c r="I179" s="11">
        <v>2</v>
      </c>
      <c r="J179" s="11">
        <v>24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x14ac:dyDescent="0.25">
      <c r="A180" s="11" t="s">
        <v>134</v>
      </c>
      <c r="B180" s="11">
        <v>1453</v>
      </c>
      <c r="C180" s="11">
        <v>7630</v>
      </c>
      <c r="D180" s="11" t="s">
        <v>315</v>
      </c>
      <c r="E180" s="11" t="b">
        <v>1</v>
      </c>
      <c r="F180" s="11" t="s">
        <v>93</v>
      </c>
      <c r="G180" s="11">
        <v>11</v>
      </c>
      <c r="H180" s="11" t="s">
        <v>140</v>
      </c>
      <c r="I180" s="11">
        <v>2</v>
      </c>
      <c r="J180" s="11">
        <v>24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</row>
    <row r="181" spans="1:24" x14ac:dyDescent="0.25">
      <c r="A181" s="11" t="s">
        <v>135</v>
      </c>
      <c r="B181" s="11">
        <v>1453</v>
      </c>
      <c r="C181" s="11">
        <v>7632</v>
      </c>
      <c r="D181" s="11" t="s">
        <v>315</v>
      </c>
      <c r="H181" s="11" t="s">
        <v>140</v>
      </c>
      <c r="I181" s="11">
        <v>2</v>
      </c>
      <c r="J181" s="11">
        <v>24</v>
      </c>
      <c r="K181" s="12">
        <v>12.724456615876074</v>
      </c>
      <c r="L181" s="12">
        <v>8.9975495599999995</v>
      </c>
      <c r="M181" s="12">
        <v>0</v>
      </c>
      <c r="N181" s="12">
        <v>4.4987747799999998</v>
      </c>
      <c r="O181" s="12">
        <v>8.9975495599999995</v>
      </c>
      <c r="P181" s="12">
        <v>13.496324339999999</v>
      </c>
      <c r="Q181" s="12">
        <v>17.995099119999999</v>
      </c>
      <c r="R181" s="12">
        <v>4.4987747799999998</v>
      </c>
      <c r="S181" s="12">
        <v>4.4987747799999998</v>
      </c>
      <c r="T181" s="12">
        <v>4.4987747799999998</v>
      </c>
      <c r="U181" s="12">
        <v>4.4987747799999998</v>
      </c>
      <c r="V181" s="12">
        <v>17.995099119999999</v>
      </c>
      <c r="W181" s="12">
        <v>0</v>
      </c>
      <c r="X181" s="12"/>
    </row>
    <row r="182" spans="1:24" x14ac:dyDescent="0.25">
      <c r="A182" s="11" t="s">
        <v>136</v>
      </c>
      <c r="B182" s="11">
        <v>1453</v>
      </c>
      <c r="C182" s="11">
        <v>7632</v>
      </c>
      <c r="D182" s="11" t="s">
        <v>315</v>
      </c>
      <c r="E182" s="11" t="b">
        <v>1</v>
      </c>
      <c r="H182" s="11" t="s">
        <v>140</v>
      </c>
      <c r="I182" s="11">
        <v>2</v>
      </c>
      <c r="J182" s="11">
        <v>24</v>
      </c>
      <c r="K182" s="12">
        <v>11.698220439872552</v>
      </c>
      <c r="L182" s="12">
        <v>6.7539707200000008</v>
      </c>
      <c r="M182" s="12">
        <v>0</v>
      </c>
      <c r="N182" s="12">
        <v>0</v>
      </c>
      <c r="O182" s="12">
        <v>0</v>
      </c>
      <c r="P182" s="12">
        <v>10.130956080000001</v>
      </c>
      <c r="Q182" s="12">
        <v>20.261912160000001</v>
      </c>
      <c r="R182" s="12">
        <v>0</v>
      </c>
      <c r="S182" s="12">
        <v>0</v>
      </c>
      <c r="T182" s="12">
        <v>10.130956080000001</v>
      </c>
      <c r="U182" s="12">
        <v>10.130956080000001</v>
      </c>
      <c r="V182" s="12">
        <v>0</v>
      </c>
      <c r="W182" s="12">
        <v>20.261912160000001</v>
      </c>
      <c r="X182" s="12">
        <v>0</v>
      </c>
    </row>
    <row r="183" spans="1:24" x14ac:dyDescent="0.25">
      <c r="A183" s="11" t="s">
        <v>137</v>
      </c>
      <c r="B183" s="11">
        <v>1453</v>
      </c>
      <c r="C183" s="11">
        <v>7632</v>
      </c>
      <c r="D183" s="11" t="s">
        <v>315</v>
      </c>
      <c r="E183" s="11" t="b">
        <v>1</v>
      </c>
      <c r="F183" s="11" t="s">
        <v>93</v>
      </c>
      <c r="G183" s="11">
        <v>11</v>
      </c>
      <c r="H183" s="11" t="s">
        <v>140</v>
      </c>
      <c r="I183" s="11">
        <v>2</v>
      </c>
      <c r="J183" s="11">
        <v>24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74"/>
  <sheetViews>
    <sheetView zoomScaleNormal="100"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40.7109375" style="11" customWidth="1"/>
    <col min="2" max="13" width="15.7109375" style="17"/>
    <col min="14" max="16384" width="15.7109375" style="11"/>
  </cols>
  <sheetData>
    <row r="1" spans="1:25" s="3" customFormat="1" x14ac:dyDescent="0.25">
      <c r="A1" s="2" t="s">
        <v>149</v>
      </c>
      <c r="B1" s="23" t="s">
        <v>1</v>
      </c>
      <c r="C1" s="23" t="s">
        <v>4</v>
      </c>
      <c r="D1" s="23" t="s">
        <v>5</v>
      </c>
      <c r="E1" s="23" t="s">
        <v>43</v>
      </c>
      <c r="F1" s="23"/>
      <c r="G1" s="23"/>
      <c r="H1" s="23"/>
      <c r="I1" s="23"/>
      <c r="J1" s="23"/>
      <c r="K1" s="23"/>
      <c r="L1" s="23"/>
      <c r="M1" s="23"/>
    </row>
    <row r="3" spans="1:25" x14ac:dyDescent="0.25">
      <c r="A3" s="7" t="s">
        <v>258</v>
      </c>
      <c r="B3" s="17" t="s">
        <v>3</v>
      </c>
      <c r="C3" s="22">
        <v>1</v>
      </c>
      <c r="D3" s="22" t="s">
        <v>261</v>
      </c>
      <c r="E3" s="22"/>
      <c r="F3" s="22"/>
      <c r="G3" s="22"/>
      <c r="H3" s="22" t="s">
        <v>259</v>
      </c>
      <c r="I3" s="22"/>
      <c r="J3" s="17" t="s">
        <v>138</v>
      </c>
      <c r="L3" s="17">
        <v>4731</v>
      </c>
      <c r="M3" s="17" t="s">
        <v>297</v>
      </c>
    </row>
    <row r="4" spans="1:25" x14ac:dyDescent="0.25">
      <c r="A4" s="7" t="s">
        <v>260</v>
      </c>
      <c r="B4" s="17" t="s">
        <v>138</v>
      </c>
      <c r="C4" s="22"/>
      <c r="D4" s="22" t="s">
        <v>262</v>
      </c>
      <c r="E4" s="22"/>
      <c r="F4" s="22"/>
      <c r="G4" s="22"/>
      <c r="H4" s="22"/>
      <c r="I4" s="22"/>
      <c r="J4" s="17" t="s">
        <v>3</v>
      </c>
      <c r="L4" s="17">
        <v>6926</v>
      </c>
      <c r="M4" s="17" t="s">
        <v>298</v>
      </c>
    </row>
    <row r="5" spans="1:25" x14ac:dyDescent="0.25">
      <c r="A5" s="7"/>
      <c r="B5" s="17" t="s">
        <v>44</v>
      </c>
      <c r="C5" s="22"/>
      <c r="D5" s="22"/>
      <c r="E5" s="22"/>
      <c r="F5" s="22"/>
      <c r="G5" s="22"/>
      <c r="H5" s="22"/>
      <c r="I5" s="22"/>
      <c r="J5" s="17" t="s">
        <v>139</v>
      </c>
      <c r="L5" s="17">
        <v>7152</v>
      </c>
      <c r="M5" s="17" t="s">
        <v>299</v>
      </c>
    </row>
    <row r="6" spans="1:25" x14ac:dyDescent="0.25">
      <c r="A6" s="7"/>
      <c r="B6" s="17" t="s">
        <v>140</v>
      </c>
      <c r="C6" s="22"/>
      <c r="D6" s="22"/>
      <c r="E6" s="22"/>
      <c r="F6" s="22"/>
      <c r="G6" s="22"/>
      <c r="H6" s="22"/>
      <c r="I6" s="22"/>
      <c r="J6" s="17" t="s">
        <v>93</v>
      </c>
      <c r="L6" s="17">
        <v>7154</v>
      </c>
      <c r="M6" s="17" t="s">
        <v>300</v>
      </c>
    </row>
    <row r="7" spans="1:25" x14ac:dyDescent="0.25">
      <c r="L7" s="17">
        <v>7156</v>
      </c>
      <c r="M7" s="17" t="s">
        <v>301</v>
      </c>
    </row>
    <row r="8" spans="1:25" x14ac:dyDescent="0.25">
      <c r="L8" s="17">
        <v>7158</v>
      </c>
      <c r="M8" s="17" t="s">
        <v>302</v>
      </c>
    </row>
    <row r="10" spans="1:25" s="19" customFormat="1" x14ac:dyDescent="0.25">
      <c r="A10" s="6" t="s">
        <v>307</v>
      </c>
      <c r="B10" s="24" t="s">
        <v>308</v>
      </c>
      <c r="C10" s="16" t="s">
        <v>309</v>
      </c>
      <c r="D10" s="16" t="s">
        <v>310</v>
      </c>
      <c r="E10" s="16" t="s">
        <v>7</v>
      </c>
      <c r="F10" s="16" t="s">
        <v>311</v>
      </c>
      <c r="G10" s="16" t="s">
        <v>312</v>
      </c>
      <c r="H10" s="16" t="s">
        <v>313</v>
      </c>
      <c r="I10" s="16" t="s">
        <v>368</v>
      </c>
      <c r="J10" s="16" t="s">
        <v>314</v>
      </c>
      <c r="K10" s="16" t="s">
        <v>11</v>
      </c>
      <c r="L10" s="16" t="s">
        <v>12</v>
      </c>
      <c r="M10" s="16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</row>
    <row r="11" spans="1:25" x14ac:dyDescent="0.25">
      <c r="A11" s="11" t="s">
        <v>159</v>
      </c>
      <c r="C11" s="17">
        <v>1456</v>
      </c>
      <c r="D11" s="17" t="s">
        <v>323</v>
      </c>
      <c r="E11" s="17" t="b">
        <v>1</v>
      </c>
      <c r="F11" s="17" t="s">
        <v>3</v>
      </c>
      <c r="G11" s="17">
        <v>60</v>
      </c>
      <c r="H11" s="17" t="s">
        <v>3</v>
      </c>
      <c r="I11" s="17">
        <v>3</v>
      </c>
      <c r="J11" s="17">
        <v>4</v>
      </c>
      <c r="O11" s="12"/>
      <c r="P11" s="12"/>
      <c r="Q11" s="12"/>
      <c r="V11" s="12">
        <v>416.91240470000002</v>
      </c>
    </row>
    <row r="12" spans="1:25" x14ac:dyDescent="0.25">
      <c r="A12" s="11" t="s">
        <v>167</v>
      </c>
      <c r="C12" s="17">
        <v>4731</v>
      </c>
      <c r="D12" s="17" t="s">
        <v>323</v>
      </c>
      <c r="E12" s="17" t="b">
        <v>1</v>
      </c>
      <c r="F12" s="17" t="s">
        <v>3</v>
      </c>
      <c r="G12" s="17">
        <v>60</v>
      </c>
      <c r="H12" s="17" t="s">
        <v>3</v>
      </c>
      <c r="I12" s="17">
        <v>3</v>
      </c>
      <c r="J12" s="17">
        <v>4</v>
      </c>
      <c r="P12" s="12"/>
      <c r="Q12" s="12"/>
      <c r="V12" s="12">
        <v>304.03189639999999</v>
      </c>
    </row>
    <row r="13" spans="1:25" x14ac:dyDescent="0.25">
      <c r="A13" s="11" t="s">
        <v>159</v>
      </c>
      <c r="C13" s="17">
        <v>1456</v>
      </c>
      <c r="D13" s="17" t="s">
        <v>323</v>
      </c>
      <c r="E13" s="17" t="b">
        <v>1</v>
      </c>
      <c r="F13" s="17" t="s">
        <v>3</v>
      </c>
      <c r="G13" s="17">
        <v>60</v>
      </c>
      <c r="H13" s="17" t="s">
        <v>3</v>
      </c>
      <c r="I13" s="17">
        <v>3</v>
      </c>
      <c r="J13" s="17">
        <v>24</v>
      </c>
      <c r="P13" s="12"/>
      <c r="Q13" s="12"/>
      <c r="V13" s="12">
        <v>474.37961185</v>
      </c>
    </row>
    <row r="14" spans="1:25" x14ac:dyDescent="0.25">
      <c r="A14" s="11" t="s">
        <v>167</v>
      </c>
      <c r="C14" s="17">
        <v>4731</v>
      </c>
      <c r="D14" s="17" t="s">
        <v>323</v>
      </c>
      <c r="E14" s="17" t="b">
        <v>1</v>
      </c>
      <c r="F14" s="17" t="s">
        <v>3</v>
      </c>
      <c r="G14" s="17">
        <v>60</v>
      </c>
      <c r="H14" s="17" t="s">
        <v>3</v>
      </c>
      <c r="I14" s="17">
        <v>3</v>
      </c>
      <c r="J14" s="17">
        <v>24</v>
      </c>
      <c r="P14" s="12"/>
      <c r="Q14" s="12"/>
      <c r="V14" s="12">
        <v>452.27871382500001</v>
      </c>
    </row>
    <row r="15" spans="1:25" x14ac:dyDescent="0.25">
      <c r="B15" s="11"/>
      <c r="C15" s="11"/>
      <c r="D15" s="11"/>
      <c r="E15" s="11"/>
      <c r="F15" s="11"/>
      <c r="G15" s="11"/>
      <c r="H15" s="11"/>
      <c r="I15" s="11"/>
      <c r="J15" s="11"/>
      <c r="P15" s="12"/>
      <c r="Q15" s="12"/>
    </row>
    <row r="16" spans="1:25" x14ac:dyDescent="0.25">
      <c r="P16" s="12"/>
      <c r="Q16" s="12"/>
    </row>
    <row r="17" spans="1:22" x14ac:dyDescent="0.25">
      <c r="A17" s="11" t="s">
        <v>158</v>
      </c>
      <c r="C17" s="17">
        <v>1456</v>
      </c>
      <c r="D17" s="17" t="s">
        <v>323</v>
      </c>
      <c r="E17" s="17" t="b">
        <v>1</v>
      </c>
      <c r="F17" s="17" t="s">
        <v>138</v>
      </c>
      <c r="G17" s="17">
        <v>60</v>
      </c>
      <c r="H17" s="11" t="s">
        <v>138</v>
      </c>
      <c r="I17" s="11">
        <v>4</v>
      </c>
      <c r="J17" s="17">
        <v>4</v>
      </c>
      <c r="P17" s="12"/>
      <c r="Q17" s="12"/>
      <c r="V17" s="12">
        <v>324.63994256000001</v>
      </c>
    </row>
    <row r="18" spans="1:22" x14ac:dyDescent="0.25">
      <c r="A18" s="11" t="s">
        <v>159</v>
      </c>
      <c r="C18" s="17">
        <v>1456</v>
      </c>
      <c r="D18" s="17" t="s">
        <v>323</v>
      </c>
      <c r="E18" s="17" t="b">
        <v>1</v>
      </c>
      <c r="F18" s="17" t="s">
        <v>3</v>
      </c>
      <c r="G18" s="17">
        <v>60</v>
      </c>
      <c r="H18" s="11" t="s">
        <v>138</v>
      </c>
      <c r="I18" s="11">
        <v>4</v>
      </c>
      <c r="J18" s="17">
        <v>4</v>
      </c>
      <c r="P18" s="12"/>
      <c r="Q18" s="12"/>
      <c r="V18" s="12">
        <v>0.96475679999999997</v>
      </c>
    </row>
    <row r="19" spans="1:22" x14ac:dyDescent="0.25">
      <c r="A19" s="11" t="s">
        <v>167</v>
      </c>
      <c r="C19" s="17">
        <v>4731</v>
      </c>
      <c r="D19" s="17" t="s">
        <v>323</v>
      </c>
      <c r="E19" s="17" t="b">
        <v>1</v>
      </c>
      <c r="F19" s="17" t="s">
        <v>3</v>
      </c>
      <c r="G19" s="17">
        <v>60</v>
      </c>
      <c r="H19" s="11" t="s">
        <v>138</v>
      </c>
      <c r="I19" s="11">
        <v>4</v>
      </c>
      <c r="J19" s="17">
        <v>4</v>
      </c>
      <c r="V19" s="12">
        <v>0</v>
      </c>
    </row>
    <row r="20" spans="1:22" x14ac:dyDescent="0.25">
      <c r="A20" s="11" t="s">
        <v>168</v>
      </c>
      <c r="C20" s="17">
        <v>6926</v>
      </c>
      <c r="D20" s="17" t="s">
        <v>323</v>
      </c>
      <c r="E20" s="17" t="b">
        <v>1</v>
      </c>
      <c r="F20" s="17" t="s">
        <v>138</v>
      </c>
      <c r="G20" s="17">
        <v>60</v>
      </c>
      <c r="H20" s="11" t="s">
        <v>138</v>
      </c>
      <c r="I20" s="11">
        <v>4</v>
      </c>
      <c r="J20" s="17">
        <v>4</v>
      </c>
      <c r="P20" s="12"/>
      <c r="Q20" s="12"/>
      <c r="V20" s="12">
        <v>439.47689919999999</v>
      </c>
    </row>
    <row r="21" spans="1:22" x14ac:dyDescent="0.25">
      <c r="A21" s="11" t="s">
        <v>170</v>
      </c>
      <c r="C21" s="17">
        <v>7152</v>
      </c>
      <c r="D21" s="17" t="s">
        <v>323</v>
      </c>
      <c r="E21" s="17" t="b">
        <v>1</v>
      </c>
      <c r="F21" s="17" t="s">
        <v>138</v>
      </c>
      <c r="G21" s="17">
        <v>60</v>
      </c>
      <c r="H21" s="11" t="s">
        <v>138</v>
      </c>
      <c r="I21" s="11">
        <v>4</v>
      </c>
      <c r="J21" s="17">
        <v>4</v>
      </c>
      <c r="P21" s="12"/>
      <c r="Q21" s="12"/>
      <c r="V21" s="12">
        <v>359.39713039999998</v>
      </c>
    </row>
    <row r="22" spans="1:22" x14ac:dyDescent="0.25">
      <c r="A22" s="11" t="s">
        <v>172</v>
      </c>
      <c r="C22" s="17">
        <v>7154</v>
      </c>
      <c r="D22" s="17" t="s">
        <v>323</v>
      </c>
      <c r="E22" s="17" t="b">
        <v>1</v>
      </c>
      <c r="F22" s="17" t="s">
        <v>138</v>
      </c>
      <c r="G22" s="17">
        <v>60</v>
      </c>
      <c r="H22" s="11" t="s">
        <v>138</v>
      </c>
      <c r="I22" s="11">
        <v>4</v>
      </c>
      <c r="J22" s="17">
        <v>4</v>
      </c>
      <c r="P22" s="12"/>
      <c r="Q22" s="12"/>
      <c r="V22" s="12">
        <v>427.91008671999998</v>
      </c>
    </row>
    <row r="23" spans="1:22" x14ac:dyDescent="0.25">
      <c r="A23" s="11" t="s">
        <v>174</v>
      </c>
      <c r="C23" s="17">
        <v>7156</v>
      </c>
      <c r="D23" s="17" t="s">
        <v>323</v>
      </c>
      <c r="E23" s="17" t="b">
        <v>1</v>
      </c>
      <c r="F23" s="17" t="s">
        <v>138</v>
      </c>
      <c r="G23" s="17">
        <v>60</v>
      </c>
      <c r="H23" s="11" t="s">
        <v>138</v>
      </c>
      <c r="I23" s="11">
        <v>4</v>
      </c>
      <c r="J23" s="17">
        <v>4</v>
      </c>
      <c r="P23" s="12"/>
      <c r="Q23" s="12"/>
      <c r="V23" s="12">
        <v>76.373337120000002</v>
      </c>
    </row>
    <row r="24" spans="1:22" x14ac:dyDescent="0.25">
      <c r="A24" s="11" t="s">
        <v>176</v>
      </c>
      <c r="C24" s="17">
        <v>7158</v>
      </c>
      <c r="D24" s="17" t="s">
        <v>323</v>
      </c>
      <c r="E24" s="17" t="b">
        <v>1</v>
      </c>
      <c r="F24" s="17" t="s">
        <v>138</v>
      </c>
      <c r="G24" s="17">
        <v>60</v>
      </c>
      <c r="H24" s="11" t="s">
        <v>138</v>
      </c>
      <c r="I24" s="11">
        <v>4</v>
      </c>
      <c r="J24" s="17">
        <v>4</v>
      </c>
      <c r="P24" s="12"/>
      <c r="Q24" s="12"/>
      <c r="V24" s="12">
        <v>233.5657296</v>
      </c>
    </row>
    <row r="25" spans="1:22" x14ac:dyDescent="0.25">
      <c r="A25" s="11" t="s">
        <v>158</v>
      </c>
      <c r="B25" s="11"/>
      <c r="C25" s="17">
        <v>1456</v>
      </c>
      <c r="D25" s="17" t="s">
        <v>323</v>
      </c>
      <c r="E25" s="17" t="b">
        <v>1</v>
      </c>
      <c r="F25" s="17" t="s">
        <v>138</v>
      </c>
      <c r="G25" s="17">
        <v>60</v>
      </c>
      <c r="H25" s="11" t="s">
        <v>138</v>
      </c>
      <c r="I25" s="11">
        <v>4</v>
      </c>
      <c r="J25" s="17">
        <v>24</v>
      </c>
      <c r="P25" s="12"/>
      <c r="Q25" s="12"/>
      <c r="V25" s="12">
        <v>437.31011488000001</v>
      </c>
    </row>
    <row r="26" spans="1:22" x14ac:dyDescent="0.25">
      <c r="A26" s="11" t="s">
        <v>159</v>
      </c>
      <c r="B26" s="11"/>
      <c r="C26" s="17">
        <v>1456</v>
      </c>
      <c r="D26" s="17" t="s">
        <v>323</v>
      </c>
      <c r="E26" s="17" t="b">
        <v>1</v>
      </c>
      <c r="F26" s="17" t="s">
        <v>3</v>
      </c>
      <c r="G26" s="17">
        <v>60</v>
      </c>
      <c r="H26" s="11" t="s">
        <v>138</v>
      </c>
      <c r="I26" s="11">
        <v>4</v>
      </c>
      <c r="J26" s="17">
        <v>24</v>
      </c>
      <c r="P26" s="12"/>
      <c r="Q26" s="12"/>
      <c r="V26" s="12">
        <v>0.24069376000000001</v>
      </c>
    </row>
    <row r="27" spans="1:22" x14ac:dyDescent="0.25">
      <c r="A27" s="11" t="s">
        <v>167</v>
      </c>
      <c r="B27" s="11"/>
      <c r="C27" s="17">
        <v>4731</v>
      </c>
      <c r="D27" s="17" t="s">
        <v>323</v>
      </c>
      <c r="E27" s="17" t="b">
        <v>1</v>
      </c>
      <c r="F27" s="17" t="s">
        <v>3</v>
      </c>
      <c r="G27" s="17">
        <v>60</v>
      </c>
      <c r="H27" s="11" t="s">
        <v>138</v>
      </c>
      <c r="I27" s="11">
        <v>4</v>
      </c>
      <c r="J27" s="17">
        <v>24</v>
      </c>
      <c r="K27" s="11"/>
      <c r="L27" s="11"/>
      <c r="M27" s="11"/>
      <c r="V27" s="12">
        <v>1.1673467200000001</v>
      </c>
    </row>
    <row r="28" spans="1:22" x14ac:dyDescent="0.25">
      <c r="A28" s="11" t="s">
        <v>168</v>
      </c>
      <c r="B28" s="11"/>
      <c r="C28" s="17">
        <v>6926</v>
      </c>
      <c r="D28" s="17" t="s">
        <v>323</v>
      </c>
      <c r="E28" s="17" t="b">
        <v>1</v>
      </c>
      <c r="F28" s="17" t="s">
        <v>138</v>
      </c>
      <c r="G28" s="17">
        <v>60</v>
      </c>
      <c r="H28" s="11" t="s">
        <v>138</v>
      </c>
      <c r="I28" s="11">
        <v>4</v>
      </c>
      <c r="J28" s="17">
        <v>24</v>
      </c>
      <c r="K28" s="11"/>
      <c r="L28" s="11"/>
      <c r="M28" s="11"/>
      <c r="V28" s="12">
        <v>381.47492768000001</v>
      </c>
    </row>
    <row r="29" spans="1:22" x14ac:dyDescent="0.25">
      <c r="A29" s="11" t="s">
        <v>170</v>
      </c>
      <c r="B29" s="11"/>
      <c r="C29" s="17">
        <v>7152</v>
      </c>
      <c r="D29" s="17" t="s">
        <v>323</v>
      </c>
      <c r="E29" s="17" t="b">
        <v>1</v>
      </c>
      <c r="F29" s="17" t="s">
        <v>138</v>
      </c>
      <c r="G29" s="17">
        <v>60</v>
      </c>
      <c r="H29" s="11" t="s">
        <v>138</v>
      </c>
      <c r="I29" s="11">
        <v>4</v>
      </c>
      <c r="J29" s="17">
        <v>24</v>
      </c>
      <c r="K29" s="11"/>
      <c r="L29" s="11"/>
      <c r="M29" s="11"/>
      <c r="V29" s="12">
        <v>386.27844368000001</v>
      </c>
    </row>
    <row r="30" spans="1:22" x14ac:dyDescent="0.25">
      <c r="A30" s="11" t="s">
        <v>172</v>
      </c>
      <c r="B30" s="11"/>
      <c r="C30" s="17">
        <v>7154</v>
      </c>
      <c r="D30" s="17" t="s">
        <v>323</v>
      </c>
      <c r="E30" s="17" t="b">
        <v>1</v>
      </c>
      <c r="F30" s="17" t="s">
        <v>138</v>
      </c>
      <c r="G30" s="17">
        <v>60</v>
      </c>
      <c r="H30" s="11" t="s">
        <v>138</v>
      </c>
      <c r="I30" s="11">
        <v>4</v>
      </c>
      <c r="J30" s="17">
        <v>24</v>
      </c>
      <c r="K30" s="11"/>
      <c r="L30" s="11"/>
      <c r="M30" s="11"/>
      <c r="V30" s="12">
        <v>392.73195504</v>
      </c>
    </row>
    <row r="31" spans="1:22" x14ac:dyDescent="0.25">
      <c r="A31" s="11" t="s">
        <v>174</v>
      </c>
      <c r="B31" s="11"/>
      <c r="C31" s="17">
        <v>7156</v>
      </c>
      <c r="D31" s="17" t="s">
        <v>323</v>
      </c>
      <c r="E31" s="17" t="b">
        <v>1</v>
      </c>
      <c r="F31" s="17" t="s">
        <v>138</v>
      </c>
      <c r="G31" s="17">
        <v>60</v>
      </c>
      <c r="H31" s="11" t="s">
        <v>138</v>
      </c>
      <c r="I31" s="11">
        <v>4</v>
      </c>
      <c r="J31" s="17">
        <v>24</v>
      </c>
      <c r="K31" s="11"/>
      <c r="L31" s="11"/>
      <c r="M31" s="11"/>
      <c r="V31" s="12">
        <v>293.38704688000001</v>
      </c>
    </row>
    <row r="32" spans="1:22" x14ac:dyDescent="0.25">
      <c r="A32" s="11" t="s">
        <v>176</v>
      </c>
      <c r="B32" s="11"/>
      <c r="C32" s="17">
        <v>7158</v>
      </c>
      <c r="D32" s="17" t="s">
        <v>323</v>
      </c>
      <c r="E32" s="17" t="b">
        <v>1</v>
      </c>
      <c r="F32" s="17" t="s">
        <v>138</v>
      </c>
      <c r="G32" s="17">
        <v>60</v>
      </c>
      <c r="H32" s="11" t="s">
        <v>138</v>
      </c>
      <c r="I32" s="11">
        <v>4</v>
      </c>
      <c r="J32" s="17">
        <v>24</v>
      </c>
      <c r="K32" s="11"/>
      <c r="L32" s="11"/>
      <c r="M32" s="11"/>
      <c r="V32" s="12">
        <v>375.24067104</v>
      </c>
    </row>
    <row r="33" spans="1:2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22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22" x14ac:dyDescent="0.25">
      <c r="A35" s="11" t="s">
        <v>158</v>
      </c>
      <c r="B35" s="11"/>
      <c r="C35" s="17">
        <v>1456</v>
      </c>
      <c r="D35" s="17" t="s">
        <v>323</v>
      </c>
      <c r="E35" s="17" t="b">
        <v>1</v>
      </c>
      <c r="F35" s="17" t="s">
        <v>138</v>
      </c>
      <c r="G35" s="17">
        <v>60</v>
      </c>
      <c r="H35" s="11" t="s">
        <v>44</v>
      </c>
      <c r="I35" s="11">
        <v>5</v>
      </c>
      <c r="J35" s="17">
        <v>4</v>
      </c>
      <c r="K35" s="11"/>
      <c r="L35" s="11"/>
      <c r="M35" s="11"/>
      <c r="V35" s="12">
        <v>0.40700128000000002</v>
      </c>
    </row>
    <row r="36" spans="1:22" x14ac:dyDescent="0.25">
      <c r="A36" s="11" t="s">
        <v>159</v>
      </c>
      <c r="B36" s="11"/>
      <c r="C36" s="17">
        <v>1456</v>
      </c>
      <c r="D36" s="17" t="s">
        <v>323</v>
      </c>
      <c r="E36" s="17" t="b">
        <v>1</v>
      </c>
      <c r="F36" s="17" t="s">
        <v>3</v>
      </c>
      <c r="G36" s="17">
        <v>60</v>
      </c>
      <c r="H36" s="11" t="s">
        <v>44</v>
      </c>
      <c r="I36" s="11">
        <v>5</v>
      </c>
      <c r="J36" s="17">
        <v>4</v>
      </c>
      <c r="K36" s="11"/>
      <c r="L36" s="11"/>
      <c r="M36" s="11"/>
      <c r="V36" s="12">
        <v>0.27903665999999999</v>
      </c>
    </row>
    <row r="37" spans="1:22" x14ac:dyDescent="0.25">
      <c r="A37" s="11" t="s">
        <v>168</v>
      </c>
      <c r="B37" s="11"/>
      <c r="C37" s="17">
        <v>6926</v>
      </c>
      <c r="D37" s="17" t="s">
        <v>323</v>
      </c>
      <c r="E37" s="17" t="b">
        <v>1</v>
      </c>
      <c r="F37" s="17" t="s">
        <v>138</v>
      </c>
      <c r="G37" s="17">
        <v>60</v>
      </c>
      <c r="H37" s="11" t="s">
        <v>44</v>
      </c>
      <c r="I37" s="11">
        <v>5</v>
      </c>
      <c r="J37" s="17">
        <v>4</v>
      </c>
      <c r="K37" s="11"/>
      <c r="L37" s="11"/>
      <c r="M37" s="11"/>
      <c r="V37" s="12">
        <v>7.8676881500000002</v>
      </c>
    </row>
    <row r="38" spans="1:22" x14ac:dyDescent="0.25">
      <c r="A38" s="11" t="s">
        <v>170</v>
      </c>
      <c r="B38" s="11"/>
      <c r="C38" s="17">
        <v>7152</v>
      </c>
      <c r="D38" s="17" t="s">
        <v>323</v>
      </c>
      <c r="E38" s="17" t="b">
        <v>1</v>
      </c>
      <c r="F38" s="17" t="s">
        <v>138</v>
      </c>
      <c r="G38" s="17">
        <v>60</v>
      </c>
      <c r="H38" s="11" t="s">
        <v>44</v>
      </c>
      <c r="I38" s="11">
        <v>5</v>
      </c>
      <c r="J38" s="17">
        <v>4</v>
      </c>
      <c r="K38" s="11"/>
      <c r="L38" s="11"/>
      <c r="M38" s="11"/>
      <c r="V38" s="12">
        <v>5.8934600899999996</v>
      </c>
    </row>
    <row r="39" spans="1:22" x14ac:dyDescent="0.25">
      <c r="A39" s="11" t="s">
        <v>172</v>
      </c>
      <c r="B39" s="11"/>
      <c r="C39" s="17">
        <v>7154</v>
      </c>
      <c r="D39" s="17" t="s">
        <v>323</v>
      </c>
      <c r="E39" s="17" t="b">
        <v>1</v>
      </c>
      <c r="F39" s="17" t="s">
        <v>138</v>
      </c>
      <c r="G39" s="17">
        <v>60</v>
      </c>
      <c r="H39" s="11" t="s">
        <v>44</v>
      </c>
      <c r="I39" s="11">
        <v>5</v>
      </c>
      <c r="J39" s="17">
        <v>4</v>
      </c>
      <c r="K39" s="11"/>
      <c r="L39" s="11"/>
      <c r="M39" s="11"/>
      <c r="V39" s="12">
        <v>31.861831120000002</v>
      </c>
    </row>
    <row r="40" spans="1:22" x14ac:dyDescent="0.25">
      <c r="A40" s="11" t="s">
        <v>174</v>
      </c>
      <c r="B40" s="11"/>
      <c r="C40" s="17">
        <v>7156</v>
      </c>
      <c r="D40" s="17" t="s">
        <v>323</v>
      </c>
      <c r="E40" s="17" t="b">
        <v>1</v>
      </c>
      <c r="F40" s="17" t="s">
        <v>138</v>
      </c>
      <c r="G40" s="17">
        <v>60</v>
      </c>
      <c r="H40" s="11" t="s">
        <v>44</v>
      </c>
      <c r="I40" s="11">
        <v>5</v>
      </c>
      <c r="J40" s="17">
        <v>4</v>
      </c>
      <c r="K40" s="11"/>
      <c r="L40" s="11"/>
      <c r="M40" s="11"/>
      <c r="V40" s="12">
        <v>274.55430596999997</v>
      </c>
    </row>
    <row r="41" spans="1:22" x14ac:dyDescent="0.25">
      <c r="A41" s="11" t="s">
        <v>176</v>
      </c>
      <c r="B41" s="11"/>
      <c r="C41" s="17">
        <v>7158</v>
      </c>
      <c r="D41" s="17" t="s">
        <v>323</v>
      </c>
      <c r="E41" s="17" t="b">
        <v>1</v>
      </c>
      <c r="F41" s="17" t="s">
        <v>138</v>
      </c>
      <c r="G41" s="17">
        <v>60</v>
      </c>
      <c r="H41" s="11" t="s">
        <v>44</v>
      </c>
      <c r="I41" s="11">
        <v>5</v>
      </c>
      <c r="J41" s="17">
        <v>4</v>
      </c>
      <c r="K41" s="11"/>
      <c r="L41" s="11"/>
      <c r="M41" s="11"/>
      <c r="V41" s="12">
        <v>200.19550222000001</v>
      </c>
    </row>
    <row r="42" spans="1:22" x14ac:dyDescent="0.25">
      <c r="A42" s="11" t="s">
        <v>158</v>
      </c>
      <c r="B42" s="11"/>
      <c r="C42" s="17">
        <v>1456</v>
      </c>
      <c r="D42" s="17" t="s">
        <v>323</v>
      </c>
      <c r="E42" s="17" t="b">
        <v>1</v>
      </c>
      <c r="F42" s="17" t="s">
        <v>138</v>
      </c>
      <c r="G42" s="17">
        <v>60</v>
      </c>
      <c r="H42" s="11" t="s">
        <v>44</v>
      </c>
      <c r="I42" s="11">
        <v>5</v>
      </c>
      <c r="J42" s="17">
        <v>24</v>
      </c>
      <c r="K42" s="11"/>
      <c r="L42" s="11"/>
      <c r="M42" s="11"/>
      <c r="V42" s="12">
        <v>0.39933117000000001</v>
      </c>
    </row>
    <row r="43" spans="1:22" x14ac:dyDescent="0.25">
      <c r="A43" s="11" t="s">
        <v>159</v>
      </c>
      <c r="B43" s="11"/>
      <c r="C43" s="17">
        <v>1456</v>
      </c>
      <c r="D43" s="17" t="s">
        <v>323</v>
      </c>
      <c r="E43" s="17" t="b">
        <v>1</v>
      </c>
      <c r="F43" s="17" t="s">
        <v>3</v>
      </c>
      <c r="G43" s="17">
        <v>60</v>
      </c>
      <c r="H43" s="11" t="s">
        <v>44</v>
      </c>
      <c r="I43" s="11">
        <v>5</v>
      </c>
      <c r="J43" s="17">
        <v>24</v>
      </c>
      <c r="K43" s="11"/>
      <c r="L43" s="11"/>
      <c r="M43" s="11"/>
      <c r="V43" s="12">
        <v>5.5632569999999999E-2</v>
      </c>
    </row>
    <row r="44" spans="1:22" x14ac:dyDescent="0.25">
      <c r="A44" s="11" t="s">
        <v>168</v>
      </c>
      <c r="C44" s="17">
        <v>6926</v>
      </c>
      <c r="D44" s="17" t="s">
        <v>323</v>
      </c>
      <c r="E44" s="17" t="b">
        <v>1</v>
      </c>
      <c r="F44" s="17" t="s">
        <v>138</v>
      </c>
      <c r="G44" s="17">
        <v>60</v>
      </c>
      <c r="H44" s="11" t="s">
        <v>44</v>
      </c>
      <c r="I44" s="11">
        <v>5</v>
      </c>
      <c r="J44" s="17">
        <v>24</v>
      </c>
      <c r="V44" s="12">
        <v>1.0755630199999999</v>
      </c>
    </row>
    <row r="45" spans="1:22" x14ac:dyDescent="0.25">
      <c r="A45" s="11" t="s">
        <v>170</v>
      </c>
      <c r="C45" s="17">
        <v>7152</v>
      </c>
      <c r="D45" s="17" t="s">
        <v>323</v>
      </c>
      <c r="E45" s="17" t="b">
        <v>1</v>
      </c>
      <c r="F45" s="17" t="s">
        <v>138</v>
      </c>
      <c r="G45" s="17">
        <v>60</v>
      </c>
      <c r="H45" s="11" t="s">
        <v>44</v>
      </c>
      <c r="I45" s="11">
        <v>5</v>
      </c>
      <c r="J45" s="17">
        <v>24</v>
      </c>
      <c r="V45" s="12">
        <v>1.9068476000000001</v>
      </c>
    </row>
    <row r="46" spans="1:22" x14ac:dyDescent="0.25">
      <c r="A46" s="11" t="s">
        <v>172</v>
      </c>
      <c r="C46" s="17">
        <v>7154</v>
      </c>
      <c r="D46" s="17" t="s">
        <v>323</v>
      </c>
      <c r="E46" s="17" t="b">
        <v>1</v>
      </c>
      <c r="F46" s="17" t="s">
        <v>138</v>
      </c>
      <c r="G46" s="17">
        <v>60</v>
      </c>
      <c r="H46" s="11" t="s">
        <v>44</v>
      </c>
      <c r="I46" s="11">
        <v>5</v>
      </c>
      <c r="J46" s="17">
        <v>24</v>
      </c>
      <c r="V46" s="12">
        <v>4.1723456600000004</v>
      </c>
    </row>
    <row r="47" spans="1:22" x14ac:dyDescent="0.25">
      <c r="A47" s="11" t="s">
        <v>174</v>
      </c>
      <c r="C47" s="17">
        <v>7156</v>
      </c>
      <c r="D47" s="17" t="s">
        <v>323</v>
      </c>
      <c r="E47" s="17" t="b">
        <v>1</v>
      </c>
      <c r="F47" s="17" t="s">
        <v>138</v>
      </c>
      <c r="G47" s="17">
        <v>60</v>
      </c>
      <c r="H47" s="11" t="s">
        <v>44</v>
      </c>
      <c r="I47" s="11">
        <v>5</v>
      </c>
      <c r="J47" s="17">
        <v>24</v>
      </c>
      <c r="V47" s="12">
        <v>129.23504265</v>
      </c>
    </row>
    <row r="48" spans="1:22" x14ac:dyDescent="0.25">
      <c r="A48" s="11" t="s">
        <v>176</v>
      </c>
      <c r="C48" s="17">
        <v>7158</v>
      </c>
      <c r="D48" s="17" t="s">
        <v>323</v>
      </c>
      <c r="E48" s="17" t="b">
        <v>1</v>
      </c>
      <c r="F48" s="17" t="s">
        <v>138</v>
      </c>
      <c r="G48" s="17">
        <v>60</v>
      </c>
      <c r="H48" s="11" t="s">
        <v>44</v>
      </c>
      <c r="I48" s="11">
        <v>5</v>
      </c>
      <c r="J48" s="17">
        <v>24</v>
      </c>
      <c r="V48" s="12">
        <v>26.863735009999999</v>
      </c>
    </row>
    <row r="51" spans="1:22" x14ac:dyDescent="0.25">
      <c r="A51" s="11" t="s">
        <v>160</v>
      </c>
      <c r="C51" s="17">
        <v>1456</v>
      </c>
      <c r="D51" s="17" t="s">
        <v>323</v>
      </c>
      <c r="E51" s="17" t="b">
        <v>1</v>
      </c>
      <c r="F51" s="17" t="s">
        <v>139</v>
      </c>
      <c r="G51" s="17">
        <v>60</v>
      </c>
      <c r="H51" s="11" t="s">
        <v>140</v>
      </c>
      <c r="I51" s="11">
        <v>2</v>
      </c>
      <c r="J51" s="17">
        <v>4</v>
      </c>
      <c r="V51" s="12">
        <v>0.23191956</v>
      </c>
    </row>
    <row r="52" spans="1:22" x14ac:dyDescent="0.25">
      <c r="A52" s="11" t="s">
        <v>161</v>
      </c>
      <c r="C52" s="17">
        <v>1456</v>
      </c>
      <c r="D52" s="17" t="s">
        <v>323</v>
      </c>
      <c r="E52" s="17" t="b">
        <v>1</v>
      </c>
      <c r="F52" s="17" t="s">
        <v>93</v>
      </c>
      <c r="G52" s="17">
        <v>60</v>
      </c>
      <c r="H52" s="11" t="s">
        <v>140</v>
      </c>
      <c r="I52" s="11">
        <v>2</v>
      </c>
      <c r="J52" s="17">
        <v>4</v>
      </c>
      <c r="V52" s="12">
        <v>7.9841159999999994E-2</v>
      </c>
    </row>
    <row r="53" spans="1:22" x14ac:dyDescent="0.25">
      <c r="A53" s="11" t="s">
        <v>162</v>
      </c>
      <c r="C53" s="17" t="s">
        <v>324</v>
      </c>
      <c r="D53" s="17" t="s">
        <v>323</v>
      </c>
      <c r="E53" s="17" t="b">
        <v>1</v>
      </c>
      <c r="F53" s="17" t="s">
        <v>93</v>
      </c>
      <c r="G53" s="17">
        <v>60</v>
      </c>
      <c r="H53" s="11" t="s">
        <v>140</v>
      </c>
      <c r="I53" s="11">
        <v>2</v>
      </c>
      <c r="J53" s="17">
        <v>4</v>
      </c>
      <c r="V53" s="12">
        <v>6.0092090000000001E-2</v>
      </c>
    </row>
    <row r="54" spans="1:22" x14ac:dyDescent="0.25">
      <c r="A54" s="11" t="s">
        <v>163</v>
      </c>
      <c r="C54" s="17" t="s">
        <v>325</v>
      </c>
      <c r="D54" s="17" t="s">
        <v>323</v>
      </c>
      <c r="E54" s="17" t="b">
        <v>1</v>
      </c>
      <c r="F54" s="17" t="s">
        <v>93</v>
      </c>
      <c r="G54" s="17">
        <v>60</v>
      </c>
      <c r="H54" s="11" t="s">
        <v>140</v>
      </c>
      <c r="I54" s="11">
        <v>2</v>
      </c>
      <c r="J54" s="17">
        <v>4</v>
      </c>
      <c r="N54" s="12"/>
      <c r="O54" s="12"/>
      <c r="V54" s="12">
        <v>0.10634927</v>
      </c>
    </row>
    <row r="55" spans="1:22" x14ac:dyDescent="0.25">
      <c r="A55" s="11" t="s">
        <v>164</v>
      </c>
      <c r="C55" s="17" t="s">
        <v>326</v>
      </c>
      <c r="D55" s="17" t="s">
        <v>323</v>
      </c>
      <c r="E55" s="17" t="b">
        <v>1</v>
      </c>
      <c r="F55" s="17" t="s">
        <v>93</v>
      </c>
      <c r="G55" s="17">
        <v>60</v>
      </c>
      <c r="H55" s="11" t="s">
        <v>140</v>
      </c>
      <c r="I55" s="11">
        <v>2</v>
      </c>
      <c r="J55" s="17">
        <v>4</v>
      </c>
      <c r="V55" s="12">
        <v>6.3577220000000004E-2</v>
      </c>
    </row>
    <row r="56" spans="1:22" x14ac:dyDescent="0.25">
      <c r="A56" s="11" t="s">
        <v>165</v>
      </c>
      <c r="C56" s="17" t="s">
        <v>327</v>
      </c>
      <c r="D56" s="17" t="s">
        <v>323</v>
      </c>
      <c r="E56" s="17" t="b">
        <v>1</v>
      </c>
      <c r="F56" s="17" t="s">
        <v>93</v>
      </c>
      <c r="G56" s="17">
        <v>60</v>
      </c>
      <c r="H56" s="11" t="s">
        <v>140</v>
      </c>
      <c r="I56" s="11">
        <v>2</v>
      </c>
      <c r="J56" s="17">
        <v>4</v>
      </c>
      <c r="V56" s="12">
        <v>2.6824939999999999E-2</v>
      </c>
    </row>
    <row r="57" spans="1:22" x14ac:dyDescent="0.25">
      <c r="A57" s="11" t="s">
        <v>166</v>
      </c>
      <c r="C57" s="17" t="s">
        <v>328</v>
      </c>
      <c r="D57" s="17" t="s">
        <v>323</v>
      </c>
      <c r="E57" s="17" t="b">
        <v>1</v>
      </c>
      <c r="F57" s="17" t="s">
        <v>93</v>
      </c>
      <c r="G57" s="17">
        <v>60</v>
      </c>
      <c r="H57" s="11" t="s">
        <v>140</v>
      </c>
      <c r="I57" s="11">
        <v>2</v>
      </c>
      <c r="J57" s="17">
        <v>4</v>
      </c>
      <c r="V57" s="12">
        <v>2.5029570000000001E-2</v>
      </c>
    </row>
    <row r="58" spans="1:22" x14ac:dyDescent="0.25">
      <c r="A58" s="11" t="s">
        <v>169</v>
      </c>
      <c r="C58" s="17">
        <v>6926</v>
      </c>
      <c r="D58" s="17" t="s">
        <v>323</v>
      </c>
      <c r="E58" s="17" t="b">
        <v>1</v>
      </c>
      <c r="F58" s="17" t="s">
        <v>139</v>
      </c>
      <c r="G58" s="17">
        <v>60</v>
      </c>
      <c r="H58" s="11" t="s">
        <v>140</v>
      </c>
      <c r="I58" s="11">
        <v>2</v>
      </c>
      <c r="J58" s="17">
        <v>4</v>
      </c>
      <c r="V58" s="12">
        <v>0.16422355</v>
      </c>
    </row>
    <row r="59" spans="1:22" x14ac:dyDescent="0.25">
      <c r="A59" s="11" t="s">
        <v>171</v>
      </c>
      <c r="C59" s="17">
        <v>7152</v>
      </c>
      <c r="D59" s="17" t="s">
        <v>323</v>
      </c>
      <c r="E59" s="17" t="b">
        <v>1</v>
      </c>
      <c r="F59" s="17" t="s">
        <v>139</v>
      </c>
      <c r="G59" s="17">
        <v>60</v>
      </c>
      <c r="H59" s="11" t="s">
        <v>140</v>
      </c>
      <c r="I59" s="11">
        <v>2</v>
      </c>
      <c r="J59" s="17">
        <v>4</v>
      </c>
      <c r="V59" s="12">
        <v>0.40564801</v>
      </c>
    </row>
    <row r="60" spans="1:22" x14ac:dyDescent="0.25">
      <c r="A60" s="11" t="s">
        <v>173</v>
      </c>
      <c r="C60" s="17">
        <v>7154</v>
      </c>
      <c r="D60" s="17" t="s">
        <v>323</v>
      </c>
      <c r="E60" s="17" t="b">
        <v>1</v>
      </c>
      <c r="F60" s="17" t="s">
        <v>139</v>
      </c>
      <c r="G60" s="17">
        <v>60</v>
      </c>
      <c r="H60" s="11" t="s">
        <v>140</v>
      </c>
      <c r="I60" s="11">
        <v>2</v>
      </c>
      <c r="J60" s="17">
        <v>4</v>
      </c>
      <c r="V60" s="12">
        <v>0.93971777999999995</v>
      </c>
    </row>
    <row r="61" spans="1:22" x14ac:dyDescent="0.25">
      <c r="A61" s="11" t="s">
        <v>175</v>
      </c>
      <c r="C61" s="17">
        <v>7156</v>
      </c>
      <c r="D61" s="17" t="s">
        <v>323</v>
      </c>
      <c r="E61" s="17" t="b">
        <v>1</v>
      </c>
      <c r="F61" s="17" t="s">
        <v>139</v>
      </c>
      <c r="G61" s="17">
        <v>60</v>
      </c>
      <c r="H61" s="11" t="s">
        <v>140</v>
      </c>
      <c r="I61" s="11">
        <v>2</v>
      </c>
      <c r="J61" s="17">
        <v>4</v>
      </c>
      <c r="V61" s="12">
        <v>1.5854173199999999</v>
      </c>
    </row>
    <row r="62" spans="1:22" x14ac:dyDescent="0.25">
      <c r="A62" s="11" t="s">
        <v>177</v>
      </c>
      <c r="C62" s="17">
        <v>7158</v>
      </c>
      <c r="D62" s="17" t="s">
        <v>323</v>
      </c>
      <c r="E62" s="17" t="b">
        <v>1</v>
      </c>
      <c r="F62" s="17" t="s">
        <v>139</v>
      </c>
      <c r="G62" s="17">
        <v>60</v>
      </c>
      <c r="H62" s="11" t="s">
        <v>140</v>
      </c>
      <c r="I62" s="11">
        <v>2</v>
      </c>
      <c r="J62" s="17">
        <v>4</v>
      </c>
      <c r="V62" s="12">
        <v>0.48210965</v>
      </c>
    </row>
    <row r="63" spans="1:22" x14ac:dyDescent="0.25">
      <c r="A63" s="11" t="s">
        <v>160</v>
      </c>
      <c r="C63" s="17">
        <v>1456</v>
      </c>
      <c r="D63" s="17" t="s">
        <v>323</v>
      </c>
      <c r="E63" s="17" t="b">
        <v>1</v>
      </c>
      <c r="F63" s="17" t="s">
        <v>139</v>
      </c>
      <c r="G63" s="17">
        <v>60</v>
      </c>
      <c r="H63" s="11" t="s">
        <v>140</v>
      </c>
      <c r="I63" s="11">
        <v>2</v>
      </c>
      <c r="J63" s="17">
        <v>24</v>
      </c>
      <c r="V63" s="12">
        <v>0.51252533</v>
      </c>
    </row>
    <row r="64" spans="1:22" x14ac:dyDescent="0.25">
      <c r="A64" s="11" t="s">
        <v>161</v>
      </c>
      <c r="C64" s="17">
        <v>1456</v>
      </c>
      <c r="D64" s="17" t="s">
        <v>323</v>
      </c>
      <c r="E64" s="17" t="b">
        <v>1</v>
      </c>
      <c r="F64" s="17" t="s">
        <v>93</v>
      </c>
      <c r="G64" s="17">
        <v>60</v>
      </c>
      <c r="H64" s="11" t="s">
        <v>140</v>
      </c>
      <c r="I64" s="11">
        <v>2</v>
      </c>
      <c r="J64" s="17">
        <v>24</v>
      </c>
      <c r="V64" s="12">
        <v>6.7484790000000003E-2</v>
      </c>
    </row>
    <row r="65" spans="1:22" x14ac:dyDescent="0.25">
      <c r="A65" s="11" t="s">
        <v>162</v>
      </c>
      <c r="C65" s="17" t="s">
        <v>324</v>
      </c>
      <c r="D65" s="17" t="s">
        <v>323</v>
      </c>
      <c r="E65" s="17" t="b">
        <v>1</v>
      </c>
      <c r="F65" s="17" t="s">
        <v>93</v>
      </c>
      <c r="G65" s="17">
        <v>60</v>
      </c>
      <c r="H65" s="11" t="s">
        <v>140</v>
      </c>
      <c r="I65" s="11">
        <v>2</v>
      </c>
      <c r="J65" s="17">
        <v>24</v>
      </c>
      <c r="V65" s="12">
        <v>7.2237239999999994E-2</v>
      </c>
    </row>
    <row r="66" spans="1:22" x14ac:dyDescent="0.25">
      <c r="A66" s="11" t="s">
        <v>163</v>
      </c>
      <c r="C66" s="17" t="s">
        <v>325</v>
      </c>
      <c r="D66" s="17" t="s">
        <v>323</v>
      </c>
      <c r="E66" s="17" t="b">
        <v>1</v>
      </c>
      <c r="F66" s="17" t="s">
        <v>93</v>
      </c>
      <c r="G66" s="17">
        <v>60</v>
      </c>
      <c r="H66" s="11" t="s">
        <v>140</v>
      </c>
      <c r="I66" s="11">
        <v>2</v>
      </c>
      <c r="J66" s="17">
        <v>24</v>
      </c>
      <c r="V66" s="12">
        <v>4.1715950000000002E-2</v>
      </c>
    </row>
    <row r="67" spans="1:22" x14ac:dyDescent="0.25">
      <c r="A67" s="11" t="s">
        <v>164</v>
      </c>
      <c r="C67" s="17" t="s">
        <v>326</v>
      </c>
      <c r="D67" s="17" t="s">
        <v>323</v>
      </c>
      <c r="E67" s="17" t="b">
        <v>1</v>
      </c>
      <c r="F67" s="17" t="s">
        <v>93</v>
      </c>
      <c r="G67" s="17">
        <v>60</v>
      </c>
      <c r="H67" s="11" t="s">
        <v>140</v>
      </c>
      <c r="I67" s="11">
        <v>2</v>
      </c>
      <c r="J67" s="17">
        <v>24</v>
      </c>
      <c r="V67" s="12">
        <v>7.4032609999999999E-2</v>
      </c>
    </row>
    <row r="68" spans="1:22" x14ac:dyDescent="0.25">
      <c r="A68" s="11" t="s">
        <v>165</v>
      </c>
      <c r="C68" s="17" t="s">
        <v>327</v>
      </c>
      <c r="D68" s="17" t="s">
        <v>323</v>
      </c>
      <c r="E68" s="17" t="b">
        <v>1</v>
      </c>
      <c r="F68" s="17" t="s">
        <v>93</v>
      </c>
      <c r="G68" s="17">
        <v>60</v>
      </c>
      <c r="H68" s="11" t="s">
        <v>140</v>
      </c>
      <c r="I68" s="11">
        <v>2</v>
      </c>
      <c r="J68" s="17">
        <v>24</v>
      </c>
      <c r="V68" s="12">
        <v>7.2026019999999996E-2</v>
      </c>
    </row>
    <row r="69" spans="1:22" x14ac:dyDescent="0.25">
      <c r="A69" s="11" t="s">
        <v>166</v>
      </c>
      <c r="C69" s="17" t="s">
        <v>328</v>
      </c>
      <c r="D69" s="17" t="s">
        <v>323</v>
      </c>
      <c r="E69" s="17" t="b">
        <v>1</v>
      </c>
      <c r="F69" s="17" t="s">
        <v>93</v>
      </c>
      <c r="G69" s="17">
        <v>60</v>
      </c>
      <c r="H69" s="11" t="s">
        <v>140</v>
      </c>
      <c r="I69" s="11">
        <v>2</v>
      </c>
      <c r="J69" s="17">
        <v>24</v>
      </c>
      <c r="V69" s="12">
        <v>2.5663229999999999E-2</v>
      </c>
    </row>
    <row r="70" spans="1:22" x14ac:dyDescent="0.25">
      <c r="A70" s="11" t="s">
        <v>169</v>
      </c>
      <c r="C70" s="17">
        <v>6926</v>
      </c>
      <c r="D70" s="17" t="s">
        <v>323</v>
      </c>
      <c r="E70" s="17" t="b">
        <v>1</v>
      </c>
      <c r="F70" s="17" t="s">
        <v>139</v>
      </c>
      <c r="G70" s="17">
        <v>60</v>
      </c>
      <c r="H70" s="11" t="s">
        <v>140</v>
      </c>
      <c r="I70" s="11">
        <v>2</v>
      </c>
      <c r="J70" s="17">
        <v>24</v>
      </c>
      <c r="V70" s="12">
        <v>0.39350286000000001</v>
      </c>
    </row>
    <row r="71" spans="1:22" x14ac:dyDescent="0.25">
      <c r="A71" s="11" t="s">
        <v>171</v>
      </c>
      <c r="C71" s="17">
        <v>7152</v>
      </c>
      <c r="D71" s="17" t="s">
        <v>323</v>
      </c>
      <c r="E71" s="17" t="b">
        <v>1</v>
      </c>
      <c r="F71" s="17" t="s">
        <v>139</v>
      </c>
      <c r="G71" s="17">
        <v>60</v>
      </c>
      <c r="H71" s="11" t="s">
        <v>140</v>
      </c>
      <c r="I71" s="11">
        <v>2</v>
      </c>
      <c r="J71" s="17">
        <v>24</v>
      </c>
      <c r="V71" s="12">
        <v>0.35147008000000002</v>
      </c>
    </row>
    <row r="72" spans="1:22" x14ac:dyDescent="0.25">
      <c r="A72" s="11" t="s">
        <v>173</v>
      </c>
      <c r="C72" s="17">
        <v>7154</v>
      </c>
      <c r="D72" s="17" t="s">
        <v>323</v>
      </c>
      <c r="E72" s="17" t="b">
        <v>1</v>
      </c>
      <c r="F72" s="17" t="s">
        <v>139</v>
      </c>
      <c r="G72" s="17">
        <v>60</v>
      </c>
      <c r="H72" s="11" t="s">
        <v>140</v>
      </c>
      <c r="I72" s="11">
        <v>2</v>
      </c>
      <c r="J72" s="17">
        <v>24</v>
      </c>
      <c r="V72" s="12">
        <v>0.48316575</v>
      </c>
    </row>
    <row r="73" spans="1:22" x14ac:dyDescent="0.25">
      <c r="A73" s="11" t="s">
        <v>175</v>
      </c>
      <c r="C73" s="17">
        <v>7156</v>
      </c>
      <c r="D73" s="17" t="s">
        <v>323</v>
      </c>
      <c r="E73" s="17" t="b">
        <v>1</v>
      </c>
      <c r="F73" s="17" t="s">
        <v>139</v>
      </c>
      <c r="G73" s="17">
        <v>60</v>
      </c>
      <c r="H73" s="11" t="s">
        <v>140</v>
      </c>
      <c r="I73" s="11">
        <v>2</v>
      </c>
      <c r="J73" s="17">
        <v>24</v>
      </c>
      <c r="V73" s="12">
        <v>0.30838120000000002</v>
      </c>
    </row>
    <row r="74" spans="1:22" x14ac:dyDescent="0.25">
      <c r="A74" s="11" t="s">
        <v>177</v>
      </c>
      <c r="C74" s="17">
        <v>7158</v>
      </c>
      <c r="D74" s="17" t="s">
        <v>323</v>
      </c>
      <c r="E74" s="17" t="b">
        <v>1</v>
      </c>
      <c r="F74" s="17" t="s">
        <v>139</v>
      </c>
      <c r="G74" s="17">
        <v>60</v>
      </c>
      <c r="H74" s="11" t="s">
        <v>140</v>
      </c>
      <c r="I74" s="11">
        <v>2</v>
      </c>
      <c r="J74" s="17">
        <v>24</v>
      </c>
      <c r="V74" s="12">
        <v>0.45697447000000002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208"/>
  <sheetViews>
    <sheetView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40.7109375" style="11" customWidth="1"/>
    <col min="2" max="16384" width="15.7109375" style="11"/>
  </cols>
  <sheetData>
    <row r="1" spans="1:25" s="3" customFormat="1" x14ac:dyDescent="0.25">
      <c r="A1" s="4" t="s">
        <v>151</v>
      </c>
      <c r="B1" s="3" t="s">
        <v>1</v>
      </c>
      <c r="C1" s="3" t="s">
        <v>4</v>
      </c>
      <c r="D1" s="3" t="s">
        <v>5</v>
      </c>
      <c r="E1" s="3" t="s">
        <v>43</v>
      </c>
    </row>
    <row r="3" spans="1:25" x14ac:dyDescent="0.25">
      <c r="A3" s="11" t="s">
        <v>263</v>
      </c>
      <c r="B3" s="11" t="s">
        <v>3</v>
      </c>
      <c r="C3" s="25">
        <v>4</v>
      </c>
      <c r="D3" s="11" t="s">
        <v>7</v>
      </c>
      <c r="E3" s="20" t="s">
        <v>42</v>
      </c>
      <c r="H3" s="11" t="s">
        <v>265</v>
      </c>
    </row>
    <row r="4" spans="1:25" x14ac:dyDescent="0.25">
      <c r="A4" s="11" t="s">
        <v>264</v>
      </c>
      <c r="B4" s="11" t="s">
        <v>138</v>
      </c>
      <c r="C4" s="20"/>
      <c r="D4" s="11" t="s">
        <v>8</v>
      </c>
      <c r="E4" s="20" t="s">
        <v>66</v>
      </c>
    </row>
    <row r="5" spans="1:25" x14ac:dyDescent="0.25">
      <c r="B5" s="11" t="s">
        <v>44</v>
      </c>
      <c r="C5" s="20"/>
    </row>
    <row r="6" spans="1:25" x14ac:dyDescent="0.25">
      <c r="B6" s="11" t="s">
        <v>139</v>
      </c>
      <c r="C6" s="20"/>
      <c r="E6" s="20"/>
    </row>
    <row r="7" spans="1:25" x14ac:dyDescent="0.25">
      <c r="B7" s="11" t="s">
        <v>140</v>
      </c>
      <c r="C7" s="20"/>
    </row>
    <row r="10" spans="1:25" s="19" customFormat="1" x14ac:dyDescent="0.25">
      <c r="A10" s="6" t="s">
        <v>307</v>
      </c>
      <c r="B10" s="24" t="s">
        <v>308</v>
      </c>
      <c r="C10" s="16" t="s">
        <v>309</v>
      </c>
      <c r="D10" s="16" t="s">
        <v>310</v>
      </c>
      <c r="E10" s="16" t="s">
        <v>7</v>
      </c>
      <c r="F10" s="16" t="s">
        <v>311</v>
      </c>
      <c r="G10" s="16" t="s">
        <v>312</v>
      </c>
      <c r="H10" s="16" t="s">
        <v>313</v>
      </c>
      <c r="I10" s="16" t="s">
        <v>368</v>
      </c>
      <c r="J10" s="16" t="s">
        <v>314</v>
      </c>
      <c r="K10" s="16" t="s">
        <v>11</v>
      </c>
      <c r="L10" s="16" t="s">
        <v>12</v>
      </c>
      <c r="M10" s="16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</row>
    <row r="11" spans="1:25" x14ac:dyDescent="0.25">
      <c r="A11" s="11" t="s">
        <v>228</v>
      </c>
      <c r="B11" s="17">
        <v>1453</v>
      </c>
      <c r="C11" s="17">
        <v>9995</v>
      </c>
      <c r="D11" s="17" t="s">
        <v>315</v>
      </c>
      <c r="E11" s="17" t="b">
        <v>1</v>
      </c>
      <c r="H11" s="17" t="s">
        <v>3</v>
      </c>
      <c r="I11" s="17">
        <v>3</v>
      </c>
      <c r="J11" s="17">
        <v>24</v>
      </c>
      <c r="K11" s="12">
        <v>10.543375098474753</v>
      </c>
      <c r="L11" s="12">
        <v>57.275104599999999</v>
      </c>
      <c r="M11" s="12">
        <v>44.945106600000003</v>
      </c>
      <c r="N11" s="12">
        <v>52.382477399999999</v>
      </c>
      <c r="O11" s="12">
        <v>56.8613705</v>
      </c>
      <c r="P11" s="12">
        <v>61.753997699999999</v>
      </c>
      <c r="Q11" s="12">
        <v>70.432570799999993</v>
      </c>
      <c r="R11" s="12">
        <v>7.4373707999999965</v>
      </c>
      <c r="S11" s="12">
        <v>4.4788931000000005</v>
      </c>
      <c r="T11" s="12">
        <v>4.8926271999999997</v>
      </c>
      <c r="U11" s="12">
        <v>8.6785730999999942</v>
      </c>
      <c r="V11" s="12">
        <v>70.432570799999993</v>
      </c>
      <c r="W11" s="12">
        <v>58.861139999999999</v>
      </c>
      <c r="X11" s="12">
        <v>44.945106600000003</v>
      </c>
      <c r="Y11" s="12">
        <v>54.861601</v>
      </c>
    </row>
    <row r="12" spans="1:25" x14ac:dyDescent="0.25">
      <c r="A12" s="11" t="s">
        <v>229</v>
      </c>
      <c r="B12" s="17">
        <v>1453</v>
      </c>
      <c r="C12" s="17">
        <v>9995</v>
      </c>
      <c r="D12" s="17" t="s">
        <v>315</v>
      </c>
      <c r="E12" s="17" t="b">
        <v>1</v>
      </c>
      <c r="F12" s="11" t="s">
        <v>93</v>
      </c>
      <c r="G12" s="17">
        <v>3</v>
      </c>
      <c r="H12" s="17" t="s">
        <v>3</v>
      </c>
      <c r="I12" s="17">
        <v>3</v>
      </c>
      <c r="J12" s="17">
        <v>24</v>
      </c>
      <c r="K12" s="12">
        <v>17.634368023703342</v>
      </c>
      <c r="L12" s="12">
        <v>168.98019464999999</v>
      </c>
      <c r="M12" s="12">
        <v>145.49922599999999</v>
      </c>
      <c r="N12" s="12">
        <v>164.31018330000001</v>
      </c>
      <c r="O12" s="12">
        <v>171.0729805</v>
      </c>
      <c r="P12" s="12">
        <v>175.74299185000001</v>
      </c>
      <c r="Q12" s="12">
        <v>188.27559160000001</v>
      </c>
      <c r="R12" s="12">
        <v>18.810957300000013</v>
      </c>
      <c r="S12" s="12">
        <v>6.7627971999999943</v>
      </c>
      <c r="T12" s="12">
        <v>4.67001135000001</v>
      </c>
      <c r="U12" s="12">
        <v>12.532599750000003</v>
      </c>
      <c r="V12" s="12">
        <v>171.5654586</v>
      </c>
      <c r="W12" s="12">
        <v>145.49922599999999</v>
      </c>
      <c r="X12" s="12">
        <v>170.5805024</v>
      </c>
      <c r="Y12" s="12">
        <v>188.27559160000001</v>
      </c>
    </row>
    <row r="13" spans="1:25" x14ac:dyDescent="0.25">
      <c r="A13" s="11" t="s">
        <v>192</v>
      </c>
      <c r="B13" s="17">
        <v>1453</v>
      </c>
      <c r="C13" s="17">
        <v>10003</v>
      </c>
      <c r="D13" s="17" t="s">
        <v>315</v>
      </c>
      <c r="E13" s="17" t="b">
        <v>1</v>
      </c>
      <c r="H13" s="17" t="s">
        <v>3</v>
      </c>
      <c r="I13" s="17">
        <v>3</v>
      </c>
      <c r="J13" s="17">
        <v>24</v>
      </c>
      <c r="K13" s="12">
        <v>3.1067561291505434</v>
      </c>
      <c r="L13" s="12">
        <v>34.499386899999998</v>
      </c>
      <c r="M13" s="12">
        <v>30.036898799999999</v>
      </c>
      <c r="N13" s="12">
        <v>33.603017700000002</v>
      </c>
      <c r="O13" s="12">
        <v>35.507310099999998</v>
      </c>
      <c r="P13" s="12">
        <v>36.4036793</v>
      </c>
      <c r="Q13" s="12">
        <v>36.946028599999998</v>
      </c>
      <c r="R13" s="12">
        <v>3.5661189000000029</v>
      </c>
      <c r="S13" s="12">
        <v>1.9042923999999957</v>
      </c>
      <c r="T13" s="12">
        <v>0.89636920000000231</v>
      </c>
      <c r="U13" s="12">
        <v>0.54234929999999792</v>
      </c>
      <c r="V13" s="12">
        <v>34.791724000000002</v>
      </c>
      <c r="W13" s="12">
        <v>36.946028599999998</v>
      </c>
      <c r="X13" s="12">
        <v>36.222896200000001</v>
      </c>
      <c r="Y13" s="12">
        <v>30.036898799999999</v>
      </c>
    </row>
    <row r="14" spans="1:25" x14ac:dyDescent="0.25">
      <c r="A14" s="11" t="s">
        <v>193</v>
      </c>
      <c r="B14" s="17">
        <v>1453</v>
      </c>
      <c r="C14" s="17">
        <v>10003</v>
      </c>
      <c r="D14" s="17" t="s">
        <v>315</v>
      </c>
      <c r="E14" s="17" t="b">
        <v>1</v>
      </c>
      <c r="F14" s="11" t="s">
        <v>93</v>
      </c>
      <c r="G14" s="17">
        <v>3</v>
      </c>
      <c r="H14" s="17" t="s">
        <v>3</v>
      </c>
      <c r="I14" s="17">
        <v>3</v>
      </c>
      <c r="J14" s="17">
        <v>24</v>
      </c>
      <c r="K14" s="12">
        <v>34.292501653478197</v>
      </c>
      <c r="L14" s="12">
        <v>212.75562474999998</v>
      </c>
      <c r="M14" s="12">
        <v>164.978523</v>
      </c>
      <c r="N14" s="12">
        <v>199.36651995</v>
      </c>
      <c r="O14" s="12">
        <v>223.32782700000001</v>
      </c>
      <c r="P14" s="12">
        <v>236.7169318</v>
      </c>
      <c r="Q14" s="12">
        <v>239.38832199999999</v>
      </c>
      <c r="R14" s="12">
        <v>34.387996950000002</v>
      </c>
      <c r="S14" s="12">
        <v>23.961307050000016</v>
      </c>
      <c r="T14" s="12">
        <v>13.389104799999984</v>
      </c>
      <c r="U14" s="12">
        <v>2.6713901999999905</v>
      </c>
      <c r="V14" s="12">
        <v>164.978523</v>
      </c>
      <c r="W14" s="12">
        <v>235.82646840000001</v>
      </c>
      <c r="X14" s="12">
        <v>239.38832199999999</v>
      </c>
      <c r="Y14" s="12">
        <v>210.82918559999999</v>
      </c>
    </row>
    <row r="15" spans="1:25" x14ac:dyDescent="0.25">
      <c r="A15" s="11" t="s">
        <v>194</v>
      </c>
      <c r="B15" s="17">
        <v>1453</v>
      </c>
      <c r="C15" s="17">
        <v>10005</v>
      </c>
      <c r="D15" s="17" t="s">
        <v>315</v>
      </c>
      <c r="E15" s="17" t="b">
        <v>1</v>
      </c>
      <c r="H15" s="17" t="s">
        <v>3</v>
      </c>
      <c r="I15" s="17">
        <v>3</v>
      </c>
      <c r="J15" s="17">
        <v>24</v>
      </c>
      <c r="K15" s="12">
        <v>2.6409715224154993</v>
      </c>
      <c r="L15" s="12">
        <v>48.520576349999999</v>
      </c>
      <c r="M15" s="12">
        <v>45.745670599999997</v>
      </c>
      <c r="N15" s="12">
        <v>46.908128899999994</v>
      </c>
      <c r="O15" s="12">
        <v>48.225778500000004</v>
      </c>
      <c r="P15" s="12">
        <v>49.838225950000002</v>
      </c>
      <c r="Q15" s="12">
        <v>51.885077799999998</v>
      </c>
      <c r="R15" s="12">
        <v>1.1624582999999973</v>
      </c>
      <c r="S15" s="12">
        <v>1.31764960000001</v>
      </c>
      <c r="T15" s="12">
        <v>1.6124474499999977</v>
      </c>
      <c r="U15" s="12">
        <v>2.0468518499999959</v>
      </c>
      <c r="V15" s="12">
        <v>49.155942000000003</v>
      </c>
      <c r="W15" s="12">
        <v>51.885077799999998</v>
      </c>
      <c r="X15" s="12">
        <v>45.745670599999997</v>
      </c>
      <c r="Y15" s="12">
        <v>47.295614999999998</v>
      </c>
    </row>
    <row r="16" spans="1:25" x14ac:dyDescent="0.25">
      <c r="A16" s="11" t="s">
        <v>195</v>
      </c>
      <c r="B16" s="17">
        <v>1453</v>
      </c>
      <c r="C16" s="17">
        <v>10005</v>
      </c>
      <c r="D16" s="17" t="s">
        <v>315</v>
      </c>
      <c r="E16" s="17" t="b">
        <v>1</v>
      </c>
      <c r="F16" s="11" t="s">
        <v>93</v>
      </c>
      <c r="G16" s="17">
        <v>3</v>
      </c>
      <c r="H16" s="17" t="s">
        <v>3</v>
      </c>
      <c r="I16" s="17">
        <v>3</v>
      </c>
      <c r="J16" s="17">
        <v>24</v>
      </c>
      <c r="K16" s="12">
        <v>17.899689386975187</v>
      </c>
      <c r="L16" s="12">
        <v>85.635084300000003</v>
      </c>
      <c r="M16" s="12">
        <v>63.477507000000003</v>
      </c>
      <c r="N16" s="12">
        <v>74.955921450000005</v>
      </c>
      <c r="O16" s="12">
        <v>88.905913200000001</v>
      </c>
      <c r="P16" s="12">
        <v>99.585076049999998</v>
      </c>
      <c r="Q16" s="12">
        <v>101.25100380000001</v>
      </c>
      <c r="R16" s="12">
        <v>11.478414450000002</v>
      </c>
      <c r="S16" s="12">
        <v>13.949991749999995</v>
      </c>
      <c r="T16" s="12">
        <v>10.679162849999997</v>
      </c>
      <c r="U16" s="12">
        <v>1.6659277500000087</v>
      </c>
      <c r="V16" s="12">
        <v>63.477507000000003</v>
      </c>
      <c r="W16" s="12">
        <v>78.782059599999997</v>
      </c>
      <c r="X16" s="12">
        <v>101.25100380000001</v>
      </c>
      <c r="Y16" s="12">
        <v>99.029766800000004</v>
      </c>
    </row>
    <row r="17" spans="1:25" x14ac:dyDescent="0.25">
      <c r="A17" s="11" t="s">
        <v>196</v>
      </c>
      <c r="B17" s="17">
        <v>1453</v>
      </c>
      <c r="C17" s="17">
        <v>10009</v>
      </c>
      <c r="D17" s="17" t="s">
        <v>315</v>
      </c>
      <c r="E17" s="17" t="b">
        <v>1</v>
      </c>
      <c r="H17" s="17" t="s">
        <v>3</v>
      </c>
      <c r="I17" s="17">
        <v>3</v>
      </c>
      <c r="J17" s="17">
        <v>24</v>
      </c>
      <c r="K17" s="12">
        <v>2.7230634610984286</v>
      </c>
      <c r="L17" s="12">
        <v>33.18747905</v>
      </c>
      <c r="M17" s="12">
        <v>31.710864999999998</v>
      </c>
      <c r="N17" s="12">
        <v>31.7522056</v>
      </c>
      <c r="O17" s="12">
        <v>31.885742299999997</v>
      </c>
      <c r="P17" s="12">
        <v>33.321015750000001</v>
      </c>
      <c r="Q17" s="12">
        <v>37.267566600000002</v>
      </c>
      <c r="R17" s="12">
        <v>4.1340600000001615E-2</v>
      </c>
      <c r="S17" s="12">
        <v>0.13353669999999696</v>
      </c>
      <c r="T17" s="12">
        <v>1.4352734500000039</v>
      </c>
      <c r="U17" s="12">
        <v>3.9465508500000013</v>
      </c>
      <c r="V17" s="12">
        <v>37.267566600000002</v>
      </c>
      <c r="W17" s="12">
        <v>31.765985799999999</v>
      </c>
      <c r="X17" s="12">
        <v>31.710864999999998</v>
      </c>
      <c r="Y17" s="12">
        <v>32.005498799999998</v>
      </c>
    </row>
    <row r="18" spans="1:25" x14ac:dyDescent="0.25">
      <c r="A18" s="11" t="s">
        <v>197</v>
      </c>
      <c r="B18" s="17">
        <v>1453</v>
      </c>
      <c r="C18" s="17">
        <v>10009</v>
      </c>
      <c r="D18" s="17" t="s">
        <v>315</v>
      </c>
      <c r="E18" s="17" t="b">
        <v>1</v>
      </c>
      <c r="F18" s="11" t="s">
        <v>93</v>
      </c>
      <c r="G18" s="17">
        <v>3</v>
      </c>
      <c r="H18" s="17" t="s">
        <v>3</v>
      </c>
      <c r="I18" s="17">
        <v>3</v>
      </c>
      <c r="J18" s="17">
        <v>24</v>
      </c>
      <c r="K18" s="12">
        <v>11.434425903253793</v>
      </c>
      <c r="L18" s="12">
        <v>163.50354945000001</v>
      </c>
      <c r="M18" s="12">
        <v>148.37928779999999</v>
      </c>
      <c r="N18" s="12">
        <v>159.78929340000002</v>
      </c>
      <c r="O18" s="12">
        <v>164.79544320000002</v>
      </c>
      <c r="P18" s="12">
        <v>168.50969925000001</v>
      </c>
      <c r="Q18" s="12">
        <v>176.0440236</v>
      </c>
      <c r="R18" s="12">
        <v>11.410005600000034</v>
      </c>
      <c r="S18" s="12">
        <v>5.0061498000000029</v>
      </c>
      <c r="T18" s="12">
        <v>3.7142560499999888</v>
      </c>
      <c r="U18" s="12">
        <v>7.5343243499999915</v>
      </c>
      <c r="V18" s="12">
        <v>163.59262860000001</v>
      </c>
      <c r="W18" s="12">
        <v>176.0440236</v>
      </c>
      <c r="X18" s="12">
        <v>148.37928779999999</v>
      </c>
      <c r="Y18" s="12">
        <v>165.9982578</v>
      </c>
    </row>
    <row r="19" spans="1:25" x14ac:dyDescent="0.25">
      <c r="A19" s="11" t="s">
        <v>198</v>
      </c>
      <c r="B19" s="17">
        <v>1453</v>
      </c>
      <c r="C19" s="17">
        <v>10011</v>
      </c>
      <c r="D19" s="17" t="s">
        <v>315</v>
      </c>
      <c r="E19" s="17" t="b">
        <v>1</v>
      </c>
      <c r="H19" s="17" t="s">
        <v>3</v>
      </c>
      <c r="I19" s="17">
        <v>3</v>
      </c>
      <c r="J19" s="17">
        <v>24</v>
      </c>
      <c r="K19" s="12">
        <v>3.1602563556932788</v>
      </c>
      <c r="L19" s="12">
        <v>41.523515750000001</v>
      </c>
      <c r="M19" s="12">
        <v>37.621258400000002</v>
      </c>
      <c r="N19" s="12">
        <v>39.912216650000005</v>
      </c>
      <c r="O19" s="12">
        <v>41.702494299999998</v>
      </c>
      <c r="P19" s="12">
        <v>43.313793400000002</v>
      </c>
      <c r="Q19" s="12">
        <v>45.067816000000001</v>
      </c>
      <c r="R19" s="12">
        <v>2.2909582500000027</v>
      </c>
      <c r="S19" s="12">
        <v>1.7902776499999931</v>
      </c>
      <c r="T19" s="12">
        <v>1.6112991000000036</v>
      </c>
      <c r="U19" s="12">
        <v>1.754022599999999</v>
      </c>
      <c r="V19" s="12">
        <v>37.621258400000002</v>
      </c>
      <c r="W19" s="12">
        <v>40.675869400000003</v>
      </c>
      <c r="X19" s="12">
        <v>42.7291192</v>
      </c>
      <c r="Y19" s="12">
        <v>45.067816000000001</v>
      </c>
    </row>
    <row r="20" spans="1:25" x14ac:dyDescent="0.25">
      <c r="A20" s="11" t="s">
        <v>199</v>
      </c>
      <c r="B20" s="17">
        <v>1453</v>
      </c>
      <c r="C20" s="17">
        <v>10011</v>
      </c>
      <c r="D20" s="17" t="s">
        <v>315</v>
      </c>
      <c r="E20" s="17" t="b">
        <v>1</v>
      </c>
      <c r="F20" s="11" t="s">
        <v>93</v>
      </c>
      <c r="G20" s="17">
        <v>3</v>
      </c>
      <c r="H20" s="17" t="s">
        <v>3</v>
      </c>
      <c r="I20" s="17">
        <v>3</v>
      </c>
      <c r="J20" s="17">
        <v>24</v>
      </c>
      <c r="K20" s="12">
        <v>24.593611107169295</v>
      </c>
      <c r="L20" s="12">
        <v>72.772251900000001</v>
      </c>
      <c r="M20" s="12">
        <v>49.804923799999997</v>
      </c>
      <c r="N20" s="12">
        <v>61.288751900000001</v>
      </c>
      <c r="O20" s="12">
        <v>66.856280800000008</v>
      </c>
      <c r="P20" s="12">
        <v>78.3397808</v>
      </c>
      <c r="Q20" s="12">
        <v>107.5715222</v>
      </c>
      <c r="R20" s="12">
        <v>11.483828100000004</v>
      </c>
      <c r="S20" s="12">
        <v>5.5675289000000063</v>
      </c>
      <c r="T20" s="12">
        <v>11.483499999999992</v>
      </c>
      <c r="U20" s="12">
        <v>29.231741400000004</v>
      </c>
      <c r="V20" s="12">
        <v>68.595866999999998</v>
      </c>
      <c r="W20" s="12">
        <v>49.804923799999997</v>
      </c>
      <c r="X20" s="12">
        <v>65.116694600000002</v>
      </c>
      <c r="Y20" s="12">
        <v>107.5715222</v>
      </c>
    </row>
    <row r="21" spans="1:25" x14ac:dyDescent="0.25">
      <c r="A21" s="11" t="s">
        <v>200</v>
      </c>
      <c r="B21" s="17">
        <v>1453</v>
      </c>
      <c r="C21" s="17">
        <v>10013</v>
      </c>
      <c r="D21" s="17" t="s">
        <v>315</v>
      </c>
      <c r="E21" s="17" t="b">
        <v>1</v>
      </c>
      <c r="H21" s="17" t="s">
        <v>3</v>
      </c>
      <c r="I21" s="17">
        <v>3</v>
      </c>
      <c r="J21" s="17">
        <v>24</v>
      </c>
      <c r="K21" s="12">
        <v>27.511870751756881</v>
      </c>
      <c r="L21" s="12">
        <v>41.965138350000004</v>
      </c>
      <c r="M21" s="12">
        <v>0.76512919999999995</v>
      </c>
      <c r="N21" s="12">
        <v>40.345800799999999</v>
      </c>
      <c r="O21" s="12">
        <v>54.918362299999998</v>
      </c>
      <c r="P21" s="12">
        <v>56.537699849999996</v>
      </c>
      <c r="Q21" s="12">
        <v>57.2586996</v>
      </c>
      <c r="R21" s="12">
        <v>39.580671600000002</v>
      </c>
      <c r="S21" s="12">
        <v>14.572561499999999</v>
      </c>
      <c r="T21" s="12">
        <v>1.6193375499999973</v>
      </c>
      <c r="U21" s="12">
        <v>0.72099975000000427</v>
      </c>
      <c r="V21" s="12">
        <v>56.297366599999997</v>
      </c>
      <c r="W21" s="12">
        <v>53.539358</v>
      </c>
      <c r="X21" s="12">
        <v>0.76512919999999995</v>
      </c>
      <c r="Y21" s="12">
        <v>57.2586996</v>
      </c>
    </row>
    <row r="22" spans="1:25" x14ac:dyDescent="0.25">
      <c r="A22" s="11" t="s">
        <v>201</v>
      </c>
      <c r="B22" s="17">
        <v>1453</v>
      </c>
      <c r="C22" s="17">
        <v>10013</v>
      </c>
      <c r="D22" s="17" t="s">
        <v>315</v>
      </c>
      <c r="E22" s="17" t="b">
        <v>1</v>
      </c>
      <c r="F22" s="11" t="s">
        <v>93</v>
      </c>
      <c r="G22" s="17">
        <v>3</v>
      </c>
      <c r="H22" s="17" t="s">
        <v>3</v>
      </c>
      <c r="I22" s="17">
        <v>3</v>
      </c>
      <c r="J22" s="17">
        <v>24</v>
      </c>
      <c r="K22" s="12">
        <v>70.847355858418126</v>
      </c>
      <c r="L22" s="12">
        <v>90.578074850000007</v>
      </c>
      <c r="M22" s="12">
        <v>0</v>
      </c>
      <c r="N22" s="12">
        <v>64.5080691</v>
      </c>
      <c r="O22" s="12">
        <v>95.1010974</v>
      </c>
      <c r="P22" s="12">
        <v>121.17110314999999</v>
      </c>
      <c r="Q22" s="12">
        <v>172.1101046</v>
      </c>
      <c r="R22" s="12">
        <v>64.5080691</v>
      </c>
      <c r="S22" s="12">
        <v>30.5930283</v>
      </c>
      <c r="T22" s="12">
        <v>26.070005749999993</v>
      </c>
      <c r="U22" s="12">
        <v>50.939001450000006</v>
      </c>
      <c r="V22" s="12">
        <v>86.010758800000005</v>
      </c>
      <c r="W22" s="12">
        <v>104.191436</v>
      </c>
      <c r="X22" s="12">
        <v>172.1101046</v>
      </c>
      <c r="Y22" s="12">
        <v>0</v>
      </c>
    </row>
    <row r="23" spans="1:25" x14ac:dyDescent="0.25">
      <c r="A23" s="11" t="s">
        <v>202</v>
      </c>
      <c r="B23" s="17">
        <v>1453</v>
      </c>
      <c r="C23" s="17">
        <v>10016</v>
      </c>
      <c r="D23" s="17" t="s">
        <v>315</v>
      </c>
      <c r="E23" s="17" t="b">
        <v>1</v>
      </c>
      <c r="H23" s="17" t="s">
        <v>3</v>
      </c>
      <c r="I23" s="17">
        <v>3</v>
      </c>
      <c r="J23" s="17">
        <v>24</v>
      </c>
      <c r="K23" s="12">
        <v>11.679181889548911</v>
      </c>
      <c r="L23" s="12">
        <v>57.785628200000005</v>
      </c>
      <c r="M23" s="12">
        <v>40.490820999999997</v>
      </c>
      <c r="N23" s="12">
        <v>56.741613999999998</v>
      </c>
      <c r="O23" s="12">
        <v>62.234992300000002</v>
      </c>
      <c r="P23" s="12">
        <v>63.279006500000001</v>
      </c>
      <c r="Q23" s="12">
        <v>66.181707200000005</v>
      </c>
      <c r="R23" s="12">
        <v>16.250793000000002</v>
      </c>
      <c r="S23" s="12">
        <v>5.4933783000000034</v>
      </c>
      <c r="T23" s="12">
        <v>1.0440141999999994</v>
      </c>
      <c r="U23" s="12">
        <v>2.902700700000004</v>
      </c>
      <c r="V23" s="12">
        <v>62.158544999999997</v>
      </c>
      <c r="W23" s="12">
        <v>66.181707200000005</v>
      </c>
      <c r="X23" s="12">
        <v>62.3114396</v>
      </c>
      <c r="Y23" s="12">
        <v>40.490820999999997</v>
      </c>
    </row>
    <row r="24" spans="1:25" x14ac:dyDescent="0.25">
      <c r="A24" s="11" t="s">
        <v>203</v>
      </c>
      <c r="B24" s="17">
        <v>1453</v>
      </c>
      <c r="C24" s="17">
        <v>10016</v>
      </c>
      <c r="D24" s="17" t="s">
        <v>315</v>
      </c>
      <c r="E24" s="17" t="b">
        <v>1</v>
      </c>
      <c r="F24" s="11" t="s">
        <v>93</v>
      </c>
      <c r="G24" s="17">
        <v>3</v>
      </c>
      <c r="H24" s="17" t="s">
        <v>3</v>
      </c>
      <c r="I24" s="17">
        <v>3</v>
      </c>
      <c r="J24" s="17">
        <v>24</v>
      </c>
      <c r="K24" s="12">
        <v>59.560349848874978</v>
      </c>
      <c r="L24" s="12">
        <v>147.6423752</v>
      </c>
      <c r="M24" s="12">
        <v>78.394245400000003</v>
      </c>
      <c r="N24" s="12">
        <v>125.27448579999999</v>
      </c>
      <c r="O24" s="12">
        <v>144.18256070000001</v>
      </c>
      <c r="P24" s="12">
        <v>166.55045010000001</v>
      </c>
      <c r="Q24" s="12">
        <v>223.81013400000001</v>
      </c>
      <c r="R24" s="12">
        <v>46.880240399999991</v>
      </c>
      <c r="S24" s="12">
        <v>18.908074900000017</v>
      </c>
      <c r="T24" s="12">
        <v>22.367889399999996</v>
      </c>
      <c r="U24" s="12">
        <v>57.259683899999999</v>
      </c>
      <c r="V24" s="12">
        <v>78.394245400000003</v>
      </c>
      <c r="W24" s="12">
        <v>147.46388880000001</v>
      </c>
      <c r="X24" s="12">
        <v>140.90123259999999</v>
      </c>
      <c r="Y24" s="12">
        <v>223.81013400000001</v>
      </c>
    </row>
    <row r="25" spans="1:25" x14ac:dyDescent="0.25">
      <c r="A25" s="11" t="s">
        <v>204</v>
      </c>
      <c r="B25" s="17">
        <v>1453</v>
      </c>
      <c r="C25" s="17">
        <v>10019</v>
      </c>
      <c r="D25" s="17" t="s">
        <v>315</v>
      </c>
      <c r="E25" s="17" t="b">
        <v>1</v>
      </c>
      <c r="H25" s="17" t="s">
        <v>3</v>
      </c>
      <c r="I25" s="17">
        <v>3</v>
      </c>
      <c r="J25" s="17">
        <v>24</v>
      </c>
      <c r="K25" s="12">
        <v>1.3846728594674542</v>
      </c>
      <c r="L25" s="12">
        <v>59.532104500000003</v>
      </c>
      <c r="M25" s="12">
        <v>57.839436599999999</v>
      </c>
      <c r="N25" s="12">
        <v>58.717924350000004</v>
      </c>
      <c r="O25" s="12">
        <v>59.681718099999998</v>
      </c>
      <c r="P25" s="12">
        <v>60.495898250000003</v>
      </c>
      <c r="Q25" s="12">
        <v>60.925545200000002</v>
      </c>
      <c r="R25" s="12">
        <v>0.87848775000000501</v>
      </c>
      <c r="S25" s="12">
        <v>0.96379374999999357</v>
      </c>
      <c r="T25" s="12">
        <v>0.81418015000000565</v>
      </c>
      <c r="U25" s="12">
        <v>0.42964694999999864</v>
      </c>
      <c r="V25" s="12">
        <v>60.925545200000002</v>
      </c>
      <c r="W25" s="12">
        <v>60.352682600000001</v>
      </c>
      <c r="X25" s="12">
        <v>57.839436599999999</v>
      </c>
      <c r="Y25" s="12">
        <v>59.010753600000001</v>
      </c>
    </row>
    <row r="26" spans="1:25" x14ac:dyDescent="0.25">
      <c r="A26" s="11" t="s">
        <v>205</v>
      </c>
      <c r="B26" s="17">
        <v>1453</v>
      </c>
      <c r="C26" s="17">
        <v>10019</v>
      </c>
      <c r="D26" s="17" t="s">
        <v>315</v>
      </c>
      <c r="E26" s="17" t="b">
        <v>1</v>
      </c>
      <c r="F26" s="11" t="s">
        <v>93</v>
      </c>
      <c r="G26" s="17">
        <v>3</v>
      </c>
      <c r="H26" s="17" t="s">
        <v>3</v>
      </c>
      <c r="I26" s="17">
        <v>3</v>
      </c>
      <c r="J26" s="17">
        <v>24</v>
      </c>
      <c r="K26" s="12">
        <v>10.259633719023785</v>
      </c>
      <c r="L26" s="12">
        <v>119.4402116</v>
      </c>
      <c r="M26" s="12">
        <v>105.2859776</v>
      </c>
      <c r="N26" s="12">
        <v>115.72940059999999</v>
      </c>
      <c r="O26" s="12">
        <v>121.6998363</v>
      </c>
      <c r="P26" s="12">
        <v>125.41064729999999</v>
      </c>
      <c r="Q26" s="12">
        <v>129.07519619999999</v>
      </c>
      <c r="R26" s="12">
        <v>10.443422999999996</v>
      </c>
      <c r="S26" s="12">
        <v>5.9704357000000101</v>
      </c>
      <c r="T26" s="12">
        <v>3.7108109999999925</v>
      </c>
      <c r="U26" s="12">
        <v>3.6645488999999998</v>
      </c>
      <c r="V26" s="12">
        <v>124.189131</v>
      </c>
      <c r="W26" s="12">
        <v>105.2859776</v>
      </c>
      <c r="X26" s="12">
        <v>119.2105416</v>
      </c>
      <c r="Y26" s="12">
        <v>129.07519619999999</v>
      </c>
    </row>
    <row r="27" spans="1:25" x14ac:dyDescent="0.25">
      <c r="A27" s="11" t="s">
        <v>206</v>
      </c>
      <c r="B27" s="17">
        <v>1453</v>
      </c>
      <c r="C27" s="17">
        <v>10020</v>
      </c>
      <c r="D27" s="17" t="s">
        <v>315</v>
      </c>
      <c r="E27" s="17" t="b">
        <v>1</v>
      </c>
      <c r="H27" s="17" t="s">
        <v>3</v>
      </c>
      <c r="I27" s="17">
        <v>3</v>
      </c>
      <c r="J27" s="17">
        <v>24</v>
      </c>
      <c r="K27" s="12">
        <v>4.2052938795015935</v>
      </c>
      <c r="L27" s="12">
        <v>65.227756450000001</v>
      </c>
      <c r="M27" s="12">
        <v>61.346825600000003</v>
      </c>
      <c r="N27" s="12">
        <v>62.716479050000004</v>
      </c>
      <c r="O27" s="12">
        <v>64.263306499999999</v>
      </c>
      <c r="P27" s="12">
        <v>66.774583899999996</v>
      </c>
      <c r="Q27" s="12">
        <v>71.037587200000004</v>
      </c>
      <c r="R27" s="12">
        <v>1.3696534500000013</v>
      </c>
      <c r="S27" s="12">
        <v>1.546827449999995</v>
      </c>
      <c r="T27" s="12">
        <v>2.5112773999999973</v>
      </c>
      <c r="U27" s="12">
        <v>4.2630033000000083</v>
      </c>
      <c r="V27" s="12">
        <v>65.353582799999998</v>
      </c>
      <c r="W27" s="12">
        <v>63.173030199999999</v>
      </c>
      <c r="X27" s="12">
        <v>71.037587200000004</v>
      </c>
      <c r="Y27" s="12">
        <v>61.346825600000003</v>
      </c>
    </row>
    <row r="28" spans="1:25" x14ac:dyDescent="0.25">
      <c r="A28" s="11" t="s">
        <v>207</v>
      </c>
      <c r="B28" s="17">
        <v>1453</v>
      </c>
      <c r="C28" s="17">
        <v>10020</v>
      </c>
      <c r="D28" s="17" t="s">
        <v>315</v>
      </c>
      <c r="E28" s="17" t="b">
        <v>1</v>
      </c>
      <c r="F28" s="11" t="s">
        <v>93</v>
      </c>
      <c r="G28" s="17">
        <v>3</v>
      </c>
      <c r="H28" s="17" t="s">
        <v>3</v>
      </c>
      <c r="I28" s="17">
        <v>3</v>
      </c>
      <c r="J28" s="17">
        <v>24</v>
      </c>
      <c r="K28" s="12">
        <v>13.495746910426568</v>
      </c>
      <c r="L28" s="12">
        <v>165.66687680000001</v>
      </c>
      <c r="M28" s="12">
        <v>151.68063000000001</v>
      </c>
      <c r="N28" s="12">
        <v>155.83339169999999</v>
      </c>
      <c r="O28" s="12">
        <v>165.18949129999999</v>
      </c>
      <c r="P28" s="12">
        <v>175.0229764</v>
      </c>
      <c r="Q28" s="12">
        <v>180.60789460000001</v>
      </c>
      <c r="R28" s="12">
        <v>4.152761699999985</v>
      </c>
      <c r="S28" s="12">
        <v>9.3560995999999932</v>
      </c>
      <c r="T28" s="12">
        <v>9.8334851000000185</v>
      </c>
      <c r="U28" s="12">
        <v>5.5849182000000042</v>
      </c>
      <c r="V28" s="12">
        <v>173.161337</v>
      </c>
      <c r="W28" s="12">
        <v>151.68063000000001</v>
      </c>
      <c r="X28" s="12">
        <v>157.2176456</v>
      </c>
      <c r="Y28" s="12">
        <v>180.60789460000001</v>
      </c>
    </row>
    <row r="29" spans="1:25" x14ac:dyDescent="0.25">
      <c r="A29" s="11" t="s">
        <v>208</v>
      </c>
      <c r="B29" s="17">
        <v>1453</v>
      </c>
      <c r="C29" s="17">
        <v>10022</v>
      </c>
      <c r="D29" s="17" t="s">
        <v>315</v>
      </c>
      <c r="E29" s="17" t="b">
        <v>1</v>
      </c>
      <c r="H29" s="17" t="s">
        <v>3</v>
      </c>
      <c r="I29" s="17">
        <v>3</v>
      </c>
      <c r="J29" s="17">
        <v>24</v>
      </c>
      <c r="K29" s="12">
        <v>9.1923345126151901</v>
      </c>
      <c r="L29" s="12">
        <v>47.853713100000007</v>
      </c>
      <c r="M29" s="12">
        <v>36.042441199999999</v>
      </c>
      <c r="N29" s="12">
        <v>43.97639135</v>
      </c>
      <c r="O29" s="12">
        <v>48.647715099999999</v>
      </c>
      <c r="P29" s="12">
        <v>52.525036850000006</v>
      </c>
      <c r="Q29" s="12">
        <v>58.076981000000004</v>
      </c>
      <c r="R29" s="12">
        <v>7.9339501500000011</v>
      </c>
      <c r="S29" s="12">
        <v>4.6713237499999991</v>
      </c>
      <c r="T29" s="12">
        <v>3.8773217500000072</v>
      </c>
      <c r="U29" s="12">
        <v>5.5519441499999971</v>
      </c>
      <c r="V29" s="12">
        <v>58.076981000000004</v>
      </c>
      <c r="W29" s="12">
        <v>50.674388800000003</v>
      </c>
      <c r="X29" s="12">
        <v>46.621041400000003</v>
      </c>
      <c r="Y29" s="12">
        <v>36.042441199999999</v>
      </c>
    </row>
    <row r="30" spans="1:25" x14ac:dyDescent="0.25">
      <c r="A30" s="11" t="s">
        <v>209</v>
      </c>
      <c r="B30" s="17">
        <v>1453</v>
      </c>
      <c r="C30" s="17">
        <v>10022</v>
      </c>
      <c r="D30" s="17" t="s">
        <v>315</v>
      </c>
      <c r="E30" s="17" t="b">
        <v>1</v>
      </c>
      <c r="F30" s="11" t="s">
        <v>93</v>
      </c>
      <c r="G30" s="17">
        <v>3</v>
      </c>
      <c r="H30" s="17" t="s">
        <v>3</v>
      </c>
      <c r="I30" s="17">
        <v>3</v>
      </c>
      <c r="J30" s="17">
        <v>24</v>
      </c>
      <c r="K30" s="12">
        <v>13.28061709478399</v>
      </c>
      <c r="L30" s="12">
        <v>284.69089355</v>
      </c>
      <c r="M30" s="12">
        <v>273.05728779999998</v>
      </c>
      <c r="N30" s="12">
        <v>273.86244520000002</v>
      </c>
      <c r="O30" s="12">
        <v>282.83827689999998</v>
      </c>
      <c r="P30" s="12">
        <v>293.66672525000001</v>
      </c>
      <c r="Q30" s="12">
        <v>300.02973259999999</v>
      </c>
      <c r="R30" s="12">
        <v>0.80515740000004143</v>
      </c>
      <c r="S30" s="12">
        <v>8.9758316999999579</v>
      </c>
      <c r="T30" s="12">
        <v>10.828448350000031</v>
      </c>
      <c r="U30" s="12">
        <v>6.3630073499999753</v>
      </c>
      <c r="V30" s="12">
        <v>274.130831</v>
      </c>
      <c r="W30" s="12">
        <v>291.54572280000002</v>
      </c>
      <c r="X30" s="12">
        <v>300.02973259999999</v>
      </c>
      <c r="Y30" s="12">
        <v>273.05728779999998</v>
      </c>
    </row>
    <row r="31" spans="1:25" x14ac:dyDescent="0.25">
      <c r="A31" s="11" t="s">
        <v>210</v>
      </c>
      <c r="B31" s="17">
        <v>1453</v>
      </c>
      <c r="C31" s="17">
        <v>10023</v>
      </c>
      <c r="D31" s="17" t="s">
        <v>315</v>
      </c>
      <c r="E31" s="17" t="b">
        <v>1</v>
      </c>
      <c r="H31" s="17" t="s">
        <v>3</v>
      </c>
      <c r="I31" s="17">
        <v>3</v>
      </c>
      <c r="J31" s="17">
        <v>24</v>
      </c>
      <c r="K31" s="12">
        <v>4.207161313198732</v>
      </c>
      <c r="L31" s="12">
        <v>64.212779100000006</v>
      </c>
      <c r="M31" s="12">
        <v>60.322497400000003</v>
      </c>
      <c r="N31" s="12">
        <v>60.758542300000002</v>
      </c>
      <c r="O31" s="12">
        <v>63.986718199999999</v>
      </c>
      <c r="P31" s="12">
        <v>67.440955000000002</v>
      </c>
      <c r="Q31" s="12">
        <v>68.555182599999995</v>
      </c>
      <c r="R31" s="12">
        <v>0.43604489999999885</v>
      </c>
      <c r="S31" s="12">
        <v>3.2281758999999965</v>
      </c>
      <c r="T31" s="12">
        <v>3.4542368000000039</v>
      </c>
      <c r="U31" s="12">
        <v>1.1142275999999924</v>
      </c>
      <c r="V31" s="12">
        <v>67.0695458</v>
      </c>
      <c r="W31" s="12">
        <v>60.322497400000003</v>
      </c>
      <c r="X31" s="12">
        <v>60.903890599999997</v>
      </c>
      <c r="Y31" s="12">
        <v>68.555182599999995</v>
      </c>
    </row>
    <row r="32" spans="1:25" x14ac:dyDescent="0.25">
      <c r="A32" s="11" t="s">
        <v>211</v>
      </c>
      <c r="B32" s="17">
        <v>1453</v>
      </c>
      <c r="C32" s="17">
        <v>10023</v>
      </c>
      <c r="D32" s="17" t="s">
        <v>315</v>
      </c>
      <c r="E32" s="17" t="b">
        <v>1</v>
      </c>
      <c r="F32" s="11" t="s">
        <v>93</v>
      </c>
      <c r="G32" s="17">
        <v>3</v>
      </c>
      <c r="H32" s="17" t="s">
        <v>3</v>
      </c>
      <c r="I32" s="17">
        <v>3</v>
      </c>
      <c r="J32" s="17">
        <v>24</v>
      </c>
      <c r="K32" s="12">
        <v>15.161543779796455</v>
      </c>
      <c r="L32" s="12">
        <v>256.47232494999997</v>
      </c>
      <c r="M32" s="12">
        <v>238.1553222</v>
      </c>
      <c r="N32" s="12">
        <v>250.96155734999999</v>
      </c>
      <c r="O32" s="12">
        <v>256.25102149999998</v>
      </c>
      <c r="P32" s="12">
        <v>261.76178909999999</v>
      </c>
      <c r="Q32" s="12">
        <v>275.23193459999999</v>
      </c>
      <c r="R32" s="12">
        <v>12.806235149999992</v>
      </c>
      <c r="S32" s="12">
        <v>5.2894641499999864</v>
      </c>
      <c r="T32" s="12">
        <v>5.5107676000000083</v>
      </c>
      <c r="U32" s="12">
        <v>13.470145500000001</v>
      </c>
      <c r="V32" s="12">
        <v>257.27174059999999</v>
      </c>
      <c r="W32" s="12">
        <v>255.2303024</v>
      </c>
      <c r="X32" s="12">
        <v>238.1553222</v>
      </c>
      <c r="Y32" s="12">
        <v>275.23193459999999</v>
      </c>
    </row>
    <row r="33" spans="1:25" x14ac:dyDescent="0.25">
      <c r="A33" s="11" t="s">
        <v>212</v>
      </c>
      <c r="B33" s="17">
        <v>1453</v>
      </c>
      <c r="C33" s="17">
        <v>10025</v>
      </c>
      <c r="D33" s="17" t="s">
        <v>315</v>
      </c>
      <c r="E33" s="17" t="b">
        <v>1</v>
      </c>
      <c r="H33" s="17" t="s">
        <v>3</v>
      </c>
      <c r="I33" s="17">
        <v>3</v>
      </c>
      <c r="J33" s="17">
        <v>24</v>
      </c>
      <c r="K33" s="12">
        <v>6.6197580322072991</v>
      </c>
      <c r="L33" s="12">
        <v>61.560910849999999</v>
      </c>
      <c r="M33" s="12">
        <v>55.1673902</v>
      </c>
      <c r="N33" s="12">
        <v>58.821111800000004</v>
      </c>
      <c r="O33" s="12">
        <v>60.110872900000004</v>
      </c>
      <c r="P33" s="12">
        <v>62.850671949999999</v>
      </c>
      <c r="Q33" s="12">
        <v>70.854507400000003</v>
      </c>
      <c r="R33" s="12">
        <v>3.6537216000000043</v>
      </c>
      <c r="S33" s="12">
        <v>1.2897610999999998</v>
      </c>
      <c r="T33" s="12">
        <v>2.7397990499999949</v>
      </c>
      <c r="U33" s="12">
        <v>8.003835450000004</v>
      </c>
      <c r="V33" s="12">
        <v>70.854507400000003</v>
      </c>
      <c r="W33" s="12">
        <v>60.039019000000003</v>
      </c>
      <c r="X33" s="12">
        <v>60.182726799999998</v>
      </c>
      <c r="Y33" s="12">
        <v>55.1673902</v>
      </c>
    </row>
    <row r="34" spans="1:25" x14ac:dyDescent="0.25">
      <c r="A34" s="11" t="s">
        <v>213</v>
      </c>
      <c r="B34" s="17">
        <v>1453</v>
      </c>
      <c r="C34" s="17">
        <v>10025</v>
      </c>
      <c r="D34" s="17" t="s">
        <v>315</v>
      </c>
      <c r="E34" s="17" t="b">
        <v>1</v>
      </c>
      <c r="F34" s="11" t="s">
        <v>93</v>
      </c>
      <c r="G34" s="17">
        <v>3</v>
      </c>
      <c r="H34" s="17" t="s">
        <v>3</v>
      </c>
      <c r="I34" s="17">
        <v>3</v>
      </c>
      <c r="J34" s="17">
        <v>24</v>
      </c>
      <c r="K34" s="12">
        <v>21.462937279782906</v>
      </c>
      <c r="L34" s="12">
        <v>206.38753185000002</v>
      </c>
      <c r="M34" s="12">
        <v>180.3473832</v>
      </c>
      <c r="N34" s="12">
        <v>193.40067764999998</v>
      </c>
      <c r="O34" s="12">
        <v>208.86452279999997</v>
      </c>
      <c r="P34" s="12">
        <v>221.85137699999999</v>
      </c>
      <c r="Q34" s="12">
        <v>227.47369860000001</v>
      </c>
      <c r="R34" s="12">
        <v>13.053294449999981</v>
      </c>
      <c r="S34" s="12">
        <v>15.463845149999997</v>
      </c>
      <c r="T34" s="12">
        <v>12.98685420000001</v>
      </c>
      <c r="U34" s="12">
        <v>5.6223216000000207</v>
      </c>
      <c r="V34" s="12">
        <v>227.47369860000001</v>
      </c>
      <c r="W34" s="12">
        <v>180.3473832</v>
      </c>
      <c r="X34" s="12">
        <v>197.75177579999999</v>
      </c>
      <c r="Y34" s="12">
        <v>219.97726979999999</v>
      </c>
    </row>
    <row r="35" spans="1:25" x14ac:dyDescent="0.25">
      <c r="A35" s="11" t="s">
        <v>214</v>
      </c>
      <c r="B35" s="17">
        <v>1453</v>
      </c>
      <c r="C35" s="17">
        <v>10028</v>
      </c>
      <c r="D35" s="17" t="s">
        <v>315</v>
      </c>
      <c r="E35" s="17" t="b">
        <v>1</v>
      </c>
      <c r="H35" s="17" t="s">
        <v>3</v>
      </c>
      <c r="I35" s="17">
        <v>3</v>
      </c>
      <c r="J35" s="17">
        <v>24</v>
      </c>
      <c r="K35" s="12">
        <v>3.6341708098763128</v>
      </c>
      <c r="L35" s="12">
        <v>61.399485650000003</v>
      </c>
      <c r="M35" s="12">
        <v>58.591441799999998</v>
      </c>
      <c r="N35" s="12">
        <v>59.223362399999999</v>
      </c>
      <c r="O35" s="12">
        <v>60.174852399999999</v>
      </c>
      <c r="P35" s="12">
        <v>62.350975649999995</v>
      </c>
      <c r="Q35" s="12">
        <v>66.656796</v>
      </c>
      <c r="R35" s="12">
        <v>0.63192060000000083</v>
      </c>
      <c r="S35" s="12">
        <v>0.95148999999999972</v>
      </c>
      <c r="T35" s="12">
        <v>2.1761232499999963</v>
      </c>
      <c r="U35" s="12">
        <v>4.3058203500000047</v>
      </c>
      <c r="V35" s="12">
        <v>59.434002599999999</v>
      </c>
      <c r="W35" s="12">
        <v>66.656796</v>
      </c>
      <c r="X35" s="12">
        <v>60.915702199999998</v>
      </c>
      <c r="Y35" s="12">
        <v>58.591441799999998</v>
      </c>
    </row>
    <row r="36" spans="1:25" x14ac:dyDescent="0.25">
      <c r="A36" s="11" t="s">
        <v>215</v>
      </c>
      <c r="B36" s="17">
        <v>1453</v>
      </c>
      <c r="C36" s="17">
        <v>10028</v>
      </c>
      <c r="D36" s="17" t="s">
        <v>315</v>
      </c>
      <c r="E36" s="17" t="b">
        <v>1</v>
      </c>
      <c r="F36" s="11" t="s">
        <v>93</v>
      </c>
      <c r="G36" s="17">
        <v>3</v>
      </c>
      <c r="H36" s="17" t="s">
        <v>3</v>
      </c>
      <c r="I36" s="17">
        <v>3</v>
      </c>
      <c r="J36" s="17">
        <v>24</v>
      </c>
      <c r="K36" s="12">
        <v>20.947172747675783</v>
      </c>
      <c r="L36" s="12">
        <v>207.96569285000001</v>
      </c>
      <c r="M36" s="12">
        <v>185.1789838</v>
      </c>
      <c r="N36" s="12">
        <v>193.1124418</v>
      </c>
      <c r="O36" s="12">
        <v>208.49705080000001</v>
      </c>
      <c r="P36" s="12">
        <v>223.35030184999999</v>
      </c>
      <c r="Q36" s="12">
        <v>229.68968599999999</v>
      </c>
      <c r="R36" s="12">
        <v>7.9334580000000017</v>
      </c>
      <c r="S36" s="12">
        <v>15.384609000000012</v>
      </c>
      <c r="T36" s="12">
        <v>14.853251049999983</v>
      </c>
      <c r="U36" s="12">
        <v>6.3393841500000008</v>
      </c>
      <c r="V36" s="12">
        <v>185.1789838</v>
      </c>
      <c r="W36" s="12">
        <v>221.23717379999999</v>
      </c>
      <c r="X36" s="12">
        <v>229.68968599999999</v>
      </c>
      <c r="Y36" s="12">
        <v>195.7569278</v>
      </c>
    </row>
    <row r="37" spans="1:25" x14ac:dyDescent="0.25">
      <c r="A37" s="11" t="s">
        <v>216</v>
      </c>
      <c r="B37" s="17">
        <v>1453</v>
      </c>
      <c r="C37" s="17">
        <v>10030</v>
      </c>
      <c r="D37" s="17" t="s">
        <v>315</v>
      </c>
      <c r="E37" s="17" t="b">
        <v>1</v>
      </c>
      <c r="H37" s="17" t="s">
        <v>3</v>
      </c>
      <c r="I37" s="17">
        <v>3</v>
      </c>
      <c r="J37" s="17">
        <v>24</v>
      </c>
      <c r="K37" s="12">
        <v>7.5598416015693637</v>
      </c>
      <c r="L37" s="12">
        <v>43.625980549999994</v>
      </c>
      <c r="M37" s="12">
        <v>37.374527200000003</v>
      </c>
      <c r="N37" s="12">
        <v>38.762882349999998</v>
      </c>
      <c r="O37" s="12">
        <v>41.436405199999996</v>
      </c>
      <c r="P37" s="12">
        <v>46.299503399999999</v>
      </c>
      <c r="Q37" s="12">
        <v>54.256584599999996</v>
      </c>
      <c r="R37" s="12">
        <v>1.3883551499999953</v>
      </c>
      <c r="S37" s="12">
        <v>2.6735228499999977</v>
      </c>
      <c r="T37" s="12">
        <v>4.8630982000000031</v>
      </c>
      <c r="U37" s="12">
        <v>7.9570811999999975</v>
      </c>
      <c r="V37" s="12">
        <v>54.256584599999996</v>
      </c>
      <c r="W37" s="12">
        <v>39.225667399999999</v>
      </c>
      <c r="X37" s="12">
        <v>43.647143</v>
      </c>
      <c r="Y37" s="12">
        <v>37.374527200000003</v>
      </c>
    </row>
    <row r="38" spans="1:25" x14ac:dyDescent="0.25">
      <c r="A38" s="11" t="s">
        <v>217</v>
      </c>
      <c r="B38" s="17">
        <v>1453</v>
      </c>
      <c r="C38" s="17">
        <v>10030</v>
      </c>
      <c r="D38" s="17" t="s">
        <v>315</v>
      </c>
      <c r="E38" s="17" t="b">
        <v>1</v>
      </c>
      <c r="F38" s="11" t="s">
        <v>93</v>
      </c>
      <c r="G38" s="17">
        <v>3</v>
      </c>
      <c r="H38" s="17" t="s">
        <v>3</v>
      </c>
      <c r="I38" s="17">
        <v>3</v>
      </c>
      <c r="J38" s="17">
        <v>24</v>
      </c>
      <c r="K38" s="12">
        <v>30.070649834080555</v>
      </c>
      <c r="L38" s="12">
        <v>192.0507102</v>
      </c>
      <c r="M38" s="12">
        <v>164.94833779999999</v>
      </c>
      <c r="N38" s="12">
        <v>166.57784644999998</v>
      </c>
      <c r="O38" s="12">
        <v>191.97787199999999</v>
      </c>
      <c r="P38" s="12">
        <v>217.45073575000001</v>
      </c>
      <c r="Q38" s="12">
        <v>219.29875899999999</v>
      </c>
      <c r="R38" s="12">
        <v>1.6295086499999911</v>
      </c>
      <c r="S38" s="12">
        <v>25.400025550000009</v>
      </c>
      <c r="T38" s="12">
        <v>25.472863750000016</v>
      </c>
      <c r="U38" s="12">
        <v>1.8480232499999829</v>
      </c>
      <c r="V38" s="12">
        <v>216.83472800000001</v>
      </c>
      <c r="W38" s="12">
        <v>167.121016</v>
      </c>
      <c r="X38" s="12">
        <v>164.94833779999999</v>
      </c>
      <c r="Y38" s="12">
        <v>219.29875899999999</v>
      </c>
    </row>
    <row r="39" spans="1:25" x14ac:dyDescent="0.25">
      <c r="A39" s="11" t="s">
        <v>218</v>
      </c>
      <c r="B39" s="17">
        <v>1453</v>
      </c>
      <c r="C39" s="17">
        <v>10031</v>
      </c>
      <c r="D39" s="17" t="s">
        <v>315</v>
      </c>
      <c r="E39" s="17" t="b">
        <v>1</v>
      </c>
      <c r="H39" s="17" t="s">
        <v>3</v>
      </c>
      <c r="I39" s="17">
        <v>3</v>
      </c>
      <c r="J39" s="17">
        <v>24</v>
      </c>
      <c r="K39" s="12">
        <v>6.8890402570570259</v>
      </c>
      <c r="L39" s="12">
        <v>60.588422449999996</v>
      </c>
      <c r="M39" s="12">
        <v>54.258553200000001</v>
      </c>
      <c r="N39" s="12">
        <v>55.289115299999999</v>
      </c>
      <c r="O39" s="12">
        <v>59.605926999999994</v>
      </c>
      <c r="P39" s="12">
        <v>64.905234149999998</v>
      </c>
      <c r="Q39" s="12">
        <v>68.883282600000001</v>
      </c>
      <c r="R39" s="12">
        <v>1.0305620999999974</v>
      </c>
      <c r="S39" s="12">
        <v>4.3168116999999953</v>
      </c>
      <c r="T39" s="12">
        <v>5.2993071500000042</v>
      </c>
      <c r="U39" s="12">
        <v>3.9780484500000028</v>
      </c>
      <c r="V39" s="12">
        <v>63.579217999999997</v>
      </c>
      <c r="W39" s="12">
        <v>55.632635999999998</v>
      </c>
      <c r="X39" s="12">
        <v>68.883282600000001</v>
      </c>
      <c r="Y39" s="12">
        <v>54.258553200000001</v>
      </c>
    </row>
    <row r="40" spans="1:25" x14ac:dyDescent="0.25">
      <c r="A40" s="11" t="s">
        <v>219</v>
      </c>
      <c r="B40" s="17">
        <v>1453</v>
      </c>
      <c r="C40" s="17">
        <v>10031</v>
      </c>
      <c r="D40" s="17" t="s">
        <v>315</v>
      </c>
      <c r="E40" s="17" t="b">
        <v>1</v>
      </c>
      <c r="F40" s="11" t="s">
        <v>93</v>
      </c>
      <c r="G40" s="17">
        <v>3</v>
      </c>
      <c r="H40" s="17" t="s">
        <v>3</v>
      </c>
      <c r="I40" s="17">
        <v>3</v>
      </c>
      <c r="J40" s="17">
        <v>24</v>
      </c>
      <c r="K40" s="12">
        <v>10.389455765685721</v>
      </c>
      <c r="L40" s="12">
        <v>148.14945374999999</v>
      </c>
      <c r="M40" s="12">
        <v>134.46391059999999</v>
      </c>
      <c r="N40" s="12">
        <v>143.01550900000001</v>
      </c>
      <c r="O40" s="12">
        <v>150.3098282</v>
      </c>
      <c r="P40" s="12">
        <v>155.44377294999998</v>
      </c>
      <c r="Q40" s="12">
        <v>157.51424800000001</v>
      </c>
      <c r="R40" s="12">
        <v>8.5515984000000174</v>
      </c>
      <c r="S40" s="12">
        <v>7.2943191999999897</v>
      </c>
      <c r="T40" s="12">
        <v>5.1339447499999835</v>
      </c>
      <c r="U40" s="12">
        <v>2.0704750500000273</v>
      </c>
      <c r="V40" s="12">
        <v>154.75361459999999</v>
      </c>
      <c r="W40" s="12">
        <v>145.8660418</v>
      </c>
      <c r="X40" s="12">
        <v>157.51424800000001</v>
      </c>
      <c r="Y40" s="12">
        <v>134.46391059999999</v>
      </c>
    </row>
    <row r="41" spans="1:25" x14ac:dyDescent="0.25">
      <c r="A41" s="11" t="s">
        <v>220</v>
      </c>
      <c r="B41" s="17">
        <v>1453</v>
      </c>
      <c r="C41" s="17">
        <v>10032</v>
      </c>
      <c r="D41" s="17" t="s">
        <v>315</v>
      </c>
      <c r="E41" s="17" t="b">
        <v>1</v>
      </c>
      <c r="H41" s="17" t="s">
        <v>3</v>
      </c>
      <c r="I41" s="17">
        <v>3</v>
      </c>
      <c r="J41" s="17">
        <v>24</v>
      </c>
      <c r="K41" s="12">
        <v>6.5169802626705362</v>
      </c>
      <c r="L41" s="12">
        <v>60.374173150000004</v>
      </c>
      <c r="M41" s="12">
        <v>54.3983238</v>
      </c>
      <c r="N41" s="12">
        <v>57.505266749999997</v>
      </c>
      <c r="O41" s="12">
        <v>58.720713199999999</v>
      </c>
      <c r="P41" s="12">
        <v>61.589619599999999</v>
      </c>
      <c r="Q41" s="12">
        <v>69.656942400000005</v>
      </c>
      <c r="R41" s="12">
        <v>3.106942949999997</v>
      </c>
      <c r="S41" s="12">
        <v>1.2154464500000017</v>
      </c>
      <c r="T41" s="12">
        <v>2.8689064000000002</v>
      </c>
      <c r="U41" s="12">
        <v>8.0673228000000066</v>
      </c>
      <c r="V41" s="12">
        <v>58.900511999999999</v>
      </c>
      <c r="W41" s="12">
        <v>58.540914399999998</v>
      </c>
      <c r="X41" s="12">
        <v>54.3983238</v>
      </c>
      <c r="Y41" s="12">
        <v>69.656942400000005</v>
      </c>
    </row>
    <row r="42" spans="1:25" x14ac:dyDescent="0.25">
      <c r="A42" s="11" t="s">
        <v>221</v>
      </c>
      <c r="B42" s="17">
        <v>1453</v>
      </c>
      <c r="C42" s="17">
        <v>10032</v>
      </c>
      <c r="D42" s="17" t="s">
        <v>315</v>
      </c>
      <c r="E42" s="17" t="b">
        <v>1</v>
      </c>
      <c r="F42" s="11" t="s">
        <v>93</v>
      </c>
      <c r="G42" s="17">
        <v>3</v>
      </c>
      <c r="H42" s="17" t="s">
        <v>3</v>
      </c>
      <c r="I42" s="17">
        <v>3</v>
      </c>
      <c r="J42" s="17">
        <v>24</v>
      </c>
      <c r="K42" s="12">
        <v>5.1698011702694702</v>
      </c>
      <c r="L42" s="12">
        <v>105.185579</v>
      </c>
      <c r="M42" s="12">
        <v>100.97671219999999</v>
      </c>
      <c r="N42" s="12">
        <v>101.88472895</v>
      </c>
      <c r="O42" s="12">
        <v>103.6339941</v>
      </c>
      <c r="P42" s="12">
        <v>106.93484415</v>
      </c>
      <c r="Q42" s="12">
        <v>112.4976156</v>
      </c>
      <c r="R42" s="12">
        <v>0.90801675000000159</v>
      </c>
      <c r="S42" s="12">
        <v>1.7492651499999994</v>
      </c>
      <c r="T42" s="12">
        <v>3.3008500500000082</v>
      </c>
      <c r="U42" s="12">
        <v>5.5627714499999996</v>
      </c>
      <c r="V42" s="12">
        <v>105.08058699999999</v>
      </c>
      <c r="W42" s="12">
        <v>100.97671219999999</v>
      </c>
      <c r="X42" s="12">
        <v>102.1874012</v>
      </c>
      <c r="Y42" s="12">
        <v>112.4976156</v>
      </c>
    </row>
    <row r="43" spans="1:25" x14ac:dyDescent="0.25">
      <c r="A43" s="11" t="s">
        <v>222</v>
      </c>
      <c r="B43" s="17">
        <v>1453</v>
      </c>
      <c r="C43" s="17">
        <v>10033</v>
      </c>
      <c r="D43" s="17" t="s">
        <v>315</v>
      </c>
      <c r="E43" s="17" t="b">
        <v>1</v>
      </c>
      <c r="H43" s="17" t="s">
        <v>3</v>
      </c>
      <c r="I43" s="17">
        <v>3</v>
      </c>
      <c r="J43" s="17">
        <v>24</v>
      </c>
      <c r="K43" s="12">
        <v>2.19986516252313</v>
      </c>
      <c r="L43" s="12">
        <v>51.223300100000003</v>
      </c>
      <c r="M43" s="12">
        <v>49.289806800000001</v>
      </c>
      <c r="N43" s="12">
        <v>49.340990400000003</v>
      </c>
      <c r="O43" s="12">
        <v>51.137009800000001</v>
      </c>
      <c r="P43" s="12">
        <v>53.019319500000002</v>
      </c>
      <c r="Q43" s="12">
        <v>53.329374000000001</v>
      </c>
      <c r="R43" s="12">
        <v>5.1183600000001661E-2</v>
      </c>
      <c r="S43" s="12">
        <v>1.7960193999999987</v>
      </c>
      <c r="T43" s="12">
        <v>1.8823097000000004</v>
      </c>
      <c r="U43" s="12">
        <v>0.31005449999999968</v>
      </c>
      <c r="V43" s="12">
        <v>53.329374000000001</v>
      </c>
      <c r="W43" s="12">
        <v>49.289806800000001</v>
      </c>
      <c r="X43" s="12">
        <v>49.358051600000003</v>
      </c>
      <c r="Y43" s="12">
        <v>52.915967999999999</v>
      </c>
    </row>
    <row r="44" spans="1:25" x14ac:dyDescent="0.25">
      <c r="A44" s="11" t="s">
        <v>223</v>
      </c>
      <c r="B44" s="17">
        <v>1453</v>
      </c>
      <c r="C44" s="17">
        <v>10033</v>
      </c>
      <c r="D44" s="17" t="s">
        <v>315</v>
      </c>
      <c r="E44" s="17" t="b">
        <v>1</v>
      </c>
      <c r="F44" s="11" t="s">
        <v>93</v>
      </c>
      <c r="G44" s="17">
        <v>3</v>
      </c>
      <c r="H44" s="17" t="s">
        <v>3</v>
      </c>
      <c r="I44" s="17">
        <v>3</v>
      </c>
      <c r="J44" s="17">
        <v>24</v>
      </c>
      <c r="K44" s="12">
        <v>8.4753691276963821</v>
      </c>
      <c r="L44" s="12">
        <v>80.421083150000001</v>
      </c>
      <c r="M44" s="12">
        <v>71.805341200000001</v>
      </c>
      <c r="N44" s="12">
        <v>75.987139749999997</v>
      </c>
      <c r="O44" s="12">
        <v>78.984497300000001</v>
      </c>
      <c r="P44" s="12">
        <v>83.418440700000005</v>
      </c>
      <c r="Q44" s="12">
        <v>91.909996800000002</v>
      </c>
      <c r="R44" s="12">
        <v>4.1817985499999963</v>
      </c>
      <c r="S44" s="12">
        <v>2.9973575500000038</v>
      </c>
      <c r="T44" s="12">
        <v>4.433943400000004</v>
      </c>
      <c r="U44" s="12">
        <v>8.4915560999999968</v>
      </c>
      <c r="V44" s="12">
        <v>71.805341200000001</v>
      </c>
      <c r="W44" s="12">
        <v>80.587922000000006</v>
      </c>
      <c r="X44" s="12">
        <v>91.909996800000002</v>
      </c>
      <c r="Y44" s="12">
        <v>77.381072599999996</v>
      </c>
    </row>
    <row r="45" spans="1:25" x14ac:dyDescent="0.25">
      <c r="A45" s="11" t="s">
        <v>224</v>
      </c>
      <c r="B45" s="17">
        <v>1453</v>
      </c>
      <c r="C45" s="17">
        <v>10034</v>
      </c>
      <c r="D45" s="17" t="s">
        <v>315</v>
      </c>
      <c r="E45" s="17" t="b">
        <v>1</v>
      </c>
      <c r="H45" s="17" t="s">
        <v>3</v>
      </c>
      <c r="I45" s="17">
        <v>3</v>
      </c>
      <c r="J45" s="17">
        <v>24</v>
      </c>
      <c r="K45" s="12">
        <v>13.401785611083191</v>
      </c>
      <c r="L45" s="12">
        <v>34.583216449999995</v>
      </c>
      <c r="M45" s="12">
        <v>15.433824</v>
      </c>
      <c r="N45" s="12">
        <v>30.681123149999998</v>
      </c>
      <c r="O45" s="12">
        <v>38.588169100000002</v>
      </c>
      <c r="P45" s="12">
        <v>42.490262399999999</v>
      </c>
      <c r="Q45" s="12">
        <v>45.722703600000003</v>
      </c>
      <c r="R45" s="12">
        <v>15.247299149999998</v>
      </c>
      <c r="S45" s="12">
        <v>7.9070459500000041</v>
      </c>
      <c r="T45" s="12">
        <v>3.9020932999999971</v>
      </c>
      <c r="U45" s="12">
        <v>3.2324412000000038</v>
      </c>
      <c r="V45" s="12">
        <v>15.433824</v>
      </c>
      <c r="W45" s="12">
        <v>41.412782</v>
      </c>
      <c r="X45" s="12">
        <v>45.722703600000003</v>
      </c>
      <c r="Y45" s="12">
        <v>35.763556199999996</v>
      </c>
    </row>
    <row r="46" spans="1:25" x14ac:dyDescent="0.25">
      <c r="A46" s="11" t="s">
        <v>225</v>
      </c>
      <c r="B46" s="17">
        <v>1453</v>
      </c>
      <c r="C46" s="17">
        <v>10034</v>
      </c>
      <c r="D46" s="17" t="s">
        <v>315</v>
      </c>
      <c r="E46" s="17" t="b">
        <v>1</v>
      </c>
      <c r="F46" s="11" t="s">
        <v>93</v>
      </c>
      <c r="G46" s="17">
        <v>3</v>
      </c>
      <c r="H46" s="17" t="s">
        <v>3</v>
      </c>
      <c r="I46" s="17">
        <v>3</v>
      </c>
      <c r="J46" s="17">
        <v>24</v>
      </c>
      <c r="K46" s="12">
        <v>27.031493162648189</v>
      </c>
      <c r="L46" s="12">
        <v>56.645808799999998</v>
      </c>
      <c r="M46" s="12">
        <v>23.702600199999999</v>
      </c>
      <c r="N46" s="12">
        <v>41.451005649999999</v>
      </c>
      <c r="O46" s="12">
        <v>58.539930099999999</v>
      </c>
      <c r="P46" s="12">
        <v>73.734733250000005</v>
      </c>
      <c r="Q46" s="12">
        <v>85.800774799999999</v>
      </c>
      <c r="R46" s="12">
        <v>17.74840545</v>
      </c>
      <c r="S46" s="12">
        <v>17.08892445</v>
      </c>
      <c r="T46" s="12">
        <v>15.194803150000006</v>
      </c>
      <c r="U46" s="12">
        <v>12.066041549999994</v>
      </c>
      <c r="V46" s="12">
        <v>47.367140800000001</v>
      </c>
      <c r="W46" s="12">
        <v>23.702600199999999</v>
      </c>
      <c r="X46" s="12">
        <v>85.800774799999999</v>
      </c>
      <c r="Y46" s="12">
        <v>69.712719399999997</v>
      </c>
    </row>
    <row r="47" spans="1:25" x14ac:dyDescent="0.25">
      <c r="A47" s="11" t="s">
        <v>226</v>
      </c>
      <c r="B47" s="17">
        <v>1453</v>
      </c>
      <c r="C47" s="17">
        <v>10035</v>
      </c>
      <c r="D47" s="17" t="s">
        <v>315</v>
      </c>
      <c r="E47" s="17" t="b">
        <v>1</v>
      </c>
      <c r="H47" s="17" t="s">
        <v>3</v>
      </c>
      <c r="I47" s="17">
        <v>3</v>
      </c>
      <c r="J47" s="17">
        <v>24</v>
      </c>
      <c r="K47" s="12">
        <v>2.4814898263211442</v>
      </c>
      <c r="L47" s="12">
        <v>40.695391350000001</v>
      </c>
      <c r="M47" s="12">
        <v>38.776170399999998</v>
      </c>
      <c r="N47" s="12">
        <v>38.940548499999998</v>
      </c>
      <c r="O47" s="12">
        <v>39.932394799999997</v>
      </c>
      <c r="P47" s="12">
        <v>41.68723765</v>
      </c>
      <c r="Q47" s="12">
        <v>44.140605399999998</v>
      </c>
      <c r="R47" s="12">
        <v>0.16437810000000042</v>
      </c>
      <c r="S47" s="12">
        <v>0.99184629999999885</v>
      </c>
      <c r="T47" s="12">
        <v>1.7548428500000028</v>
      </c>
      <c r="U47" s="12">
        <v>2.4533677499999982</v>
      </c>
      <c r="V47" s="12">
        <v>38.776170399999998</v>
      </c>
      <c r="W47" s="12">
        <v>38.995341199999999</v>
      </c>
      <c r="X47" s="12">
        <v>40.869448400000003</v>
      </c>
      <c r="Y47" s="12">
        <v>44.140605399999998</v>
      </c>
    </row>
    <row r="48" spans="1:25" x14ac:dyDescent="0.25">
      <c r="A48" s="11" t="s">
        <v>227</v>
      </c>
      <c r="B48" s="17">
        <v>1453</v>
      </c>
      <c r="C48" s="17">
        <v>10035</v>
      </c>
      <c r="D48" s="17" t="s">
        <v>315</v>
      </c>
      <c r="E48" s="17" t="b">
        <v>1</v>
      </c>
      <c r="F48" s="11" t="s">
        <v>93</v>
      </c>
      <c r="G48" s="17">
        <v>3</v>
      </c>
      <c r="H48" s="17" t="s">
        <v>3</v>
      </c>
      <c r="I48" s="17">
        <v>3</v>
      </c>
      <c r="J48" s="17">
        <v>24</v>
      </c>
      <c r="K48" s="12">
        <v>42.713360206310362</v>
      </c>
      <c r="L48" s="12">
        <v>100.25850130000001</v>
      </c>
      <c r="M48" s="12">
        <v>62.103424199999999</v>
      </c>
      <c r="N48" s="12">
        <v>67.492958849999994</v>
      </c>
      <c r="O48" s="12">
        <v>92.908076999999992</v>
      </c>
      <c r="P48" s="12">
        <v>125.67361945</v>
      </c>
      <c r="Q48" s="12">
        <v>153.11442700000001</v>
      </c>
      <c r="R48" s="12">
        <v>5.3895346499999945</v>
      </c>
      <c r="S48" s="12">
        <v>25.415118149999998</v>
      </c>
      <c r="T48" s="12">
        <v>32.765542450000012</v>
      </c>
      <c r="U48" s="12">
        <v>27.440807550000002</v>
      </c>
      <c r="V48" s="12">
        <v>153.11442700000001</v>
      </c>
      <c r="W48" s="12">
        <v>62.103424199999999</v>
      </c>
      <c r="X48" s="12">
        <v>69.289470399999999</v>
      </c>
      <c r="Y48" s="12">
        <v>116.5266836</v>
      </c>
    </row>
    <row r="51" spans="1:25" x14ac:dyDescent="0.25">
      <c r="A51" s="11" t="s">
        <v>228</v>
      </c>
      <c r="B51" s="17">
        <v>1453</v>
      </c>
      <c r="C51" s="17">
        <v>9995</v>
      </c>
      <c r="D51" s="17" t="s">
        <v>315</v>
      </c>
      <c r="E51" s="17" t="b">
        <v>1</v>
      </c>
      <c r="H51" s="17" t="s">
        <v>138</v>
      </c>
      <c r="I51" s="17">
        <v>4</v>
      </c>
      <c r="J51" s="17">
        <v>24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</row>
    <row r="52" spans="1:25" x14ac:dyDescent="0.25">
      <c r="A52" s="11" t="s">
        <v>229</v>
      </c>
      <c r="B52" s="17">
        <v>1453</v>
      </c>
      <c r="C52" s="17">
        <v>9995</v>
      </c>
      <c r="D52" s="17" t="s">
        <v>315</v>
      </c>
      <c r="E52" s="17" t="b">
        <v>1</v>
      </c>
      <c r="F52" s="11" t="s">
        <v>93</v>
      </c>
      <c r="G52" s="17">
        <v>3</v>
      </c>
      <c r="H52" s="17" t="s">
        <v>138</v>
      </c>
      <c r="I52" s="17">
        <v>4</v>
      </c>
      <c r="J52" s="17">
        <v>24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</row>
    <row r="53" spans="1:25" x14ac:dyDescent="0.25">
      <c r="A53" s="11" t="s">
        <v>192</v>
      </c>
      <c r="B53" s="17">
        <v>1453</v>
      </c>
      <c r="C53" s="17">
        <v>10003</v>
      </c>
      <c r="D53" s="17" t="s">
        <v>315</v>
      </c>
      <c r="E53" s="17" t="b">
        <v>1</v>
      </c>
      <c r="H53" s="17" t="s">
        <v>138</v>
      </c>
      <c r="I53" s="17">
        <v>4</v>
      </c>
      <c r="J53" s="17">
        <v>24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</row>
    <row r="54" spans="1:25" x14ac:dyDescent="0.25">
      <c r="A54" s="11" t="s">
        <v>193</v>
      </c>
      <c r="B54" s="17">
        <v>1453</v>
      </c>
      <c r="C54" s="17">
        <v>10003</v>
      </c>
      <c r="D54" s="17" t="s">
        <v>315</v>
      </c>
      <c r="E54" s="17" t="b">
        <v>1</v>
      </c>
      <c r="F54" s="11" t="s">
        <v>93</v>
      </c>
      <c r="G54" s="17">
        <v>3</v>
      </c>
      <c r="H54" s="17" t="s">
        <v>138</v>
      </c>
      <c r="I54" s="17">
        <v>4</v>
      </c>
      <c r="J54" s="17">
        <v>24</v>
      </c>
      <c r="K54" s="12">
        <v>0.4540032</v>
      </c>
      <c r="L54" s="12">
        <v>0.2270016</v>
      </c>
      <c r="M54" s="12">
        <v>0</v>
      </c>
      <c r="N54" s="12">
        <v>0</v>
      </c>
      <c r="O54" s="12">
        <v>0</v>
      </c>
      <c r="P54" s="12">
        <v>0.2270016</v>
      </c>
      <c r="Q54" s="12">
        <v>0.90800639999999999</v>
      </c>
      <c r="R54" s="12">
        <v>0</v>
      </c>
      <c r="S54" s="12">
        <v>0</v>
      </c>
      <c r="T54" s="12">
        <v>0.2270016</v>
      </c>
      <c r="U54" s="12">
        <v>0.68100479999999997</v>
      </c>
      <c r="V54" s="12">
        <v>0</v>
      </c>
      <c r="W54" s="12">
        <v>0</v>
      </c>
      <c r="X54" s="12">
        <v>0</v>
      </c>
      <c r="Y54" s="12">
        <v>0.90800639999999999</v>
      </c>
    </row>
    <row r="55" spans="1:25" x14ac:dyDescent="0.25">
      <c r="A55" s="11" t="s">
        <v>194</v>
      </c>
      <c r="B55" s="17">
        <v>1453</v>
      </c>
      <c r="C55" s="17">
        <v>10005</v>
      </c>
      <c r="D55" s="17" t="s">
        <v>315</v>
      </c>
      <c r="E55" s="17" t="b">
        <v>1</v>
      </c>
      <c r="H55" s="17" t="s">
        <v>138</v>
      </c>
      <c r="I55" s="17">
        <v>4</v>
      </c>
      <c r="J55" s="17">
        <v>24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</row>
    <row r="56" spans="1:25" x14ac:dyDescent="0.25">
      <c r="A56" s="11" t="s">
        <v>195</v>
      </c>
      <c r="B56" s="17">
        <v>1453</v>
      </c>
      <c r="C56" s="17">
        <v>10005</v>
      </c>
      <c r="D56" s="17" t="s">
        <v>315</v>
      </c>
      <c r="E56" s="17" t="b">
        <v>1</v>
      </c>
      <c r="F56" s="11" t="s">
        <v>93</v>
      </c>
      <c r="G56" s="17">
        <v>3</v>
      </c>
      <c r="H56" s="17" t="s">
        <v>138</v>
      </c>
      <c r="I56" s="17">
        <v>4</v>
      </c>
      <c r="J56" s="17">
        <v>24</v>
      </c>
      <c r="K56" s="12">
        <v>0.21330943999999999</v>
      </c>
      <c r="L56" s="12">
        <v>0.10665471999999999</v>
      </c>
      <c r="M56" s="12">
        <v>0</v>
      </c>
      <c r="N56" s="12">
        <v>0</v>
      </c>
      <c r="O56" s="12">
        <v>0</v>
      </c>
      <c r="P56" s="12">
        <v>0.10665471999999999</v>
      </c>
      <c r="Q56" s="12">
        <v>0.42661887999999998</v>
      </c>
      <c r="R56" s="12">
        <v>0</v>
      </c>
      <c r="S56" s="12">
        <v>0</v>
      </c>
      <c r="T56" s="12">
        <v>0.10665471999999999</v>
      </c>
      <c r="U56" s="12">
        <v>0.31996416</v>
      </c>
      <c r="V56" s="12">
        <v>0</v>
      </c>
      <c r="W56" s="12">
        <v>0</v>
      </c>
      <c r="X56" s="12">
        <v>0</v>
      </c>
      <c r="Y56" s="12">
        <v>0.42661887999999998</v>
      </c>
    </row>
    <row r="57" spans="1:25" x14ac:dyDescent="0.25">
      <c r="A57" s="11" t="s">
        <v>196</v>
      </c>
      <c r="B57" s="17">
        <v>1453</v>
      </c>
      <c r="C57" s="17">
        <v>10009</v>
      </c>
      <c r="D57" s="17" t="s">
        <v>315</v>
      </c>
      <c r="E57" s="17" t="b">
        <v>1</v>
      </c>
      <c r="H57" s="17" t="s">
        <v>138</v>
      </c>
      <c r="I57" s="17">
        <v>4</v>
      </c>
      <c r="J57" s="17">
        <v>24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</row>
    <row r="58" spans="1:25" x14ac:dyDescent="0.25">
      <c r="A58" s="11" t="s">
        <v>197</v>
      </c>
      <c r="B58" s="17">
        <v>1453</v>
      </c>
      <c r="C58" s="17">
        <v>10009</v>
      </c>
      <c r="D58" s="17" t="s">
        <v>315</v>
      </c>
      <c r="E58" s="17" t="b">
        <v>1</v>
      </c>
      <c r="F58" s="11" t="s">
        <v>93</v>
      </c>
      <c r="G58" s="17">
        <v>3</v>
      </c>
      <c r="H58" s="17" t="s">
        <v>138</v>
      </c>
      <c r="I58" s="17">
        <v>4</v>
      </c>
      <c r="J58" s="17">
        <v>24</v>
      </c>
      <c r="K58" s="12">
        <v>0.23276672000000004</v>
      </c>
      <c r="L58" s="12">
        <v>0.11638336000000001</v>
      </c>
      <c r="M58" s="12">
        <v>0</v>
      </c>
      <c r="N58" s="12">
        <v>0</v>
      </c>
      <c r="O58" s="12">
        <v>0</v>
      </c>
      <c r="P58" s="12">
        <v>0.11638336000000001</v>
      </c>
      <c r="Q58" s="12">
        <v>0.46553344000000002</v>
      </c>
      <c r="R58" s="12">
        <v>0</v>
      </c>
      <c r="S58" s="12">
        <v>0</v>
      </c>
      <c r="T58" s="12">
        <v>0.11638336000000001</v>
      </c>
      <c r="U58" s="12">
        <v>0.34915008000000003</v>
      </c>
      <c r="V58" s="12">
        <v>0</v>
      </c>
      <c r="W58" s="12">
        <v>0.46553344000000002</v>
      </c>
      <c r="X58" s="12">
        <v>0</v>
      </c>
      <c r="Y58" s="12">
        <v>0</v>
      </c>
    </row>
    <row r="59" spans="1:25" x14ac:dyDescent="0.25">
      <c r="A59" s="11" t="s">
        <v>198</v>
      </c>
      <c r="B59" s="17">
        <v>1453</v>
      </c>
      <c r="C59" s="17">
        <v>10011</v>
      </c>
      <c r="D59" s="17" t="s">
        <v>315</v>
      </c>
      <c r="E59" s="17" t="b">
        <v>1</v>
      </c>
      <c r="H59" s="17" t="s">
        <v>138</v>
      </c>
      <c r="I59" s="17">
        <v>4</v>
      </c>
      <c r="J59" s="17">
        <v>24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</row>
    <row r="60" spans="1:25" x14ac:dyDescent="0.25">
      <c r="A60" s="11" t="s">
        <v>199</v>
      </c>
      <c r="B60" s="17">
        <v>1453</v>
      </c>
      <c r="C60" s="17">
        <v>10011</v>
      </c>
      <c r="D60" s="17" t="s">
        <v>315</v>
      </c>
      <c r="E60" s="17" t="b">
        <v>1</v>
      </c>
      <c r="F60" s="11" t="s">
        <v>93</v>
      </c>
      <c r="G60" s="17">
        <v>3</v>
      </c>
      <c r="H60" s="17" t="s">
        <v>138</v>
      </c>
      <c r="I60" s="17">
        <v>4</v>
      </c>
      <c r="J60" s="17">
        <v>24</v>
      </c>
      <c r="K60" s="12">
        <v>7.7468800000000004E-2</v>
      </c>
      <c r="L60" s="12">
        <v>3.8734400000000002E-2</v>
      </c>
      <c r="M60" s="12">
        <v>0</v>
      </c>
      <c r="N60" s="12">
        <v>0</v>
      </c>
      <c r="O60" s="12">
        <v>0</v>
      </c>
      <c r="P60" s="12">
        <v>3.8734400000000002E-2</v>
      </c>
      <c r="Q60" s="12">
        <v>0.15493760000000001</v>
      </c>
      <c r="R60" s="12">
        <v>0</v>
      </c>
      <c r="S60" s="12">
        <v>0</v>
      </c>
      <c r="T60" s="12">
        <v>3.8734400000000002E-2</v>
      </c>
      <c r="U60" s="12">
        <v>0.11620320000000001</v>
      </c>
      <c r="V60" s="12">
        <v>0.15493760000000001</v>
      </c>
      <c r="W60" s="12">
        <v>0</v>
      </c>
      <c r="X60" s="12">
        <v>0</v>
      </c>
      <c r="Y60" s="12">
        <v>0</v>
      </c>
    </row>
    <row r="61" spans="1:25" x14ac:dyDescent="0.25">
      <c r="A61" s="11" t="s">
        <v>200</v>
      </c>
      <c r="B61" s="17">
        <v>1453</v>
      </c>
      <c r="C61" s="17">
        <v>10013</v>
      </c>
      <c r="D61" s="17" t="s">
        <v>315</v>
      </c>
      <c r="E61" s="17" t="b">
        <v>1</v>
      </c>
      <c r="H61" s="17" t="s">
        <v>138</v>
      </c>
      <c r="I61" s="17">
        <v>4</v>
      </c>
      <c r="J61" s="17">
        <v>24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</row>
    <row r="62" spans="1:25" x14ac:dyDescent="0.25">
      <c r="A62" s="11" t="s">
        <v>201</v>
      </c>
      <c r="B62" s="17">
        <v>1453</v>
      </c>
      <c r="C62" s="17">
        <v>10013</v>
      </c>
      <c r="D62" s="17" t="s">
        <v>315</v>
      </c>
      <c r="E62" s="17" t="b">
        <v>1</v>
      </c>
      <c r="F62" s="11" t="s">
        <v>93</v>
      </c>
      <c r="G62" s="17">
        <v>3</v>
      </c>
      <c r="H62" s="17" t="s">
        <v>138</v>
      </c>
      <c r="I62" s="17">
        <v>4</v>
      </c>
      <c r="J62" s="17">
        <v>24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</row>
    <row r="63" spans="1:25" x14ac:dyDescent="0.25">
      <c r="A63" s="11" t="s">
        <v>202</v>
      </c>
      <c r="B63" s="17">
        <v>1453</v>
      </c>
      <c r="C63" s="17">
        <v>10016</v>
      </c>
      <c r="D63" s="17" t="s">
        <v>315</v>
      </c>
      <c r="E63" s="17" t="b">
        <v>1</v>
      </c>
      <c r="H63" s="17" t="s">
        <v>138</v>
      </c>
      <c r="I63" s="17">
        <v>4</v>
      </c>
      <c r="J63" s="17">
        <v>24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</row>
    <row r="64" spans="1:25" x14ac:dyDescent="0.25">
      <c r="A64" s="11" t="s">
        <v>203</v>
      </c>
      <c r="B64" s="17">
        <v>1453</v>
      </c>
      <c r="C64" s="17">
        <v>10016</v>
      </c>
      <c r="D64" s="17" t="s">
        <v>315</v>
      </c>
      <c r="E64" s="17" t="b">
        <v>1</v>
      </c>
      <c r="F64" s="11" t="s">
        <v>93</v>
      </c>
      <c r="G64" s="17">
        <v>3</v>
      </c>
      <c r="H64" s="17" t="s">
        <v>138</v>
      </c>
      <c r="I64" s="17">
        <v>4</v>
      </c>
      <c r="J64" s="17">
        <v>24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1:25" x14ac:dyDescent="0.25">
      <c r="A65" s="11" t="s">
        <v>204</v>
      </c>
      <c r="B65" s="17">
        <v>1453</v>
      </c>
      <c r="C65" s="17">
        <v>10019</v>
      </c>
      <c r="D65" s="17" t="s">
        <v>315</v>
      </c>
      <c r="E65" s="17" t="b">
        <v>1</v>
      </c>
      <c r="H65" s="17" t="s">
        <v>138</v>
      </c>
      <c r="I65" s="17">
        <v>4</v>
      </c>
      <c r="J65" s="17">
        <v>24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</row>
    <row r="66" spans="1:25" x14ac:dyDescent="0.25">
      <c r="A66" s="11" t="s">
        <v>205</v>
      </c>
      <c r="B66" s="17">
        <v>1453</v>
      </c>
      <c r="C66" s="17">
        <v>10019</v>
      </c>
      <c r="D66" s="17" t="s">
        <v>315</v>
      </c>
      <c r="E66" s="17" t="b">
        <v>1</v>
      </c>
      <c r="F66" s="11" t="s">
        <v>93</v>
      </c>
      <c r="G66" s="17">
        <v>3</v>
      </c>
      <c r="H66" s="17" t="s">
        <v>138</v>
      </c>
      <c r="I66" s="17">
        <v>4</v>
      </c>
      <c r="J66" s="17">
        <v>24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</row>
    <row r="67" spans="1:25" x14ac:dyDescent="0.25">
      <c r="A67" s="11" t="s">
        <v>206</v>
      </c>
      <c r="B67" s="17">
        <v>1453</v>
      </c>
      <c r="C67" s="17">
        <v>10020</v>
      </c>
      <c r="D67" s="17" t="s">
        <v>315</v>
      </c>
      <c r="E67" s="17" t="b">
        <v>1</v>
      </c>
      <c r="H67" s="17" t="s">
        <v>138</v>
      </c>
      <c r="I67" s="17">
        <v>4</v>
      </c>
      <c r="J67" s="17">
        <v>24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</row>
    <row r="68" spans="1:25" x14ac:dyDescent="0.25">
      <c r="A68" s="11" t="s">
        <v>207</v>
      </c>
      <c r="B68" s="17">
        <v>1453</v>
      </c>
      <c r="C68" s="17">
        <v>10020</v>
      </c>
      <c r="D68" s="17" t="s">
        <v>315</v>
      </c>
      <c r="E68" s="17" t="b">
        <v>1</v>
      </c>
      <c r="F68" s="11" t="s">
        <v>93</v>
      </c>
      <c r="G68" s="17">
        <v>3</v>
      </c>
      <c r="H68" s="17" t="s">
        <v>138</v>
      </c>
      <c r="I68" s="17">
        <v>4</v>
      </c>
      <c r="J68" s="17">
        <v>24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</row>
    <row r="69" spans="1:25" x14ac:dyDescent="0.25">
      <c r="A69" s="11" t="s">
        <v>208</v>
      </c>
      <c r="B69" s="17">
        <v>1453</v>
      </c>
      <c r="C69" s="17">
        <v>10022</v>
      </c>
      <c r="D69" s="17" t="s">
        <v>315</v>
      </c>
      <c r="E69" s="17" t="b">
        <v>1</v>
      </c>
      <c r="H69" s="17" t="s">
        <v>138</v>
      </c>
      <c r="I69" s="17">
        <v>4</v>
      </c>
      <c r="J69" s="17">
        <v>24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</row>
    <row r="70" spans="1:25" x14ac:dyDescent="0.25">
      <c r="A70" s="11" t="s">
        <v>209</v>
      </c>
      <c r="B70" s="17">
        <v>1453</v>
      </c>
      <c r="C70" s="17">
        <v>10022</v>
      </c>
      <c r="D70" s="17" t="s">
        <v>315</v>
      </c>
      <c r="E70" s="17" t="b">
        <v>1</v>
      </c>
      <c r="F70" s="11" t="s">
        <v>93</v>
      </c>
      <c r="G70" s="17">
        <v>3</v>
      </c>
      <c r="H70" s="17" t="s">
        <v>138</v>
      </c>
      <c r="I70" s="17">
        <v>4</v>
      </c>
      <c r="J70" s="17">
        <v>24</v>
      </c>
      <c r="K70" s="12">
        <v>0.86152512000000003</v>
      </c>
      <c r="L70" s="12">
        <v>0.43076256000000002</v>
      </c>
      <c r="M70" s="12">
        <v>0</v>
      </c>
      <c r="N70" s="12">
        <v>0</v>
      </c>
      <c r="O70" s="12">
        <v>0</v>
      </c>
      <c r="P70" s="12">
        <v>0.43076256000000002</v>
      </c>
      <c r="Q70" s="12">
        <v>1.7230502400000001</v>
      </c>
      <c r="R70" s="12">
        <v>0</v>
      </c>
      <c r="S70" s="12">
        <v>0</v>
      </c>
      <c r="T70" s="12">
        <v>0.43076256000000002</v>
      </c>
      <c r="U70" s="12">
        <v>1.29228768</v>
      </c>
      <c r="V70" s="12">
        <v>0</v>
      </c>
      <c r="W70" s="12">
        <v>0</v>
      </c>
      <c r="X70" s="12">
        <v>1.7230502400000001</v>
      </c>
      <c r="Y70" s="12">
        <v>0</v>
      </c>
    </row>
    <row r="71" spans="1:25" x14ac:dyDescent="0.25">
      <c r="A71" s="11" t="s">
        <v>210</v>
      </c>
      <c r="B71" s="17">
        <v>1453</v>
      </c>
      <c r="C71" s="17">
        <v>10023</v>
      </c>
      <c r="D71" s="17" t="s">
        <v>315</v>
      </c>
      <c r="E71" s="17" t="b">
        <v>1</v>
      </c>
      <c r="H71" s="17" t="s">
        <v>138</v>
      </c>
      <c r="I71" s="17">
        <v>4</v>
      </c>
      <c r="J71" s="17">
        <v>24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</row>
    <row r="72" spans="1:25" x14ac:dyDescent="0.25">
      <c r="A72" s="11" t="s">
        <v>211</v>
      </c>
      <c r="B72" s="17">
        <v>1453</v>
      </c>
      <c r="C72" s="17">
        <v>10023</v>
      </c>
      <c r="D72" s="17" t="s">
        <v>315</v>
      </c>
      <c r="E72" s="17" t="b">
        <v>1</v>
      </c>
      <c r="F72" s="11" t="s">
        <v>93</v>
      </c>
      <c r="G72" s="17">
        <v>3</v>
      </c>
      <c r="H72" s="17" t="s">
        <v>138</v>
      </c>
      <c r="I72" s="17">
        <v>4</v>
      </c>
      <c r="J72" s="17">
        <v>24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</row>
    <row r="73" spans="1:25" x14ac:dyDescent="0.25">
      <c r="A73" s="11" t="s">
        <v>212</v>
      </c>
      <c r="B73" s="17">
        <v>1453</v>
      </c>
      <c r="C73" s="17">
        <v>10025</v>
      </c>
      <c r="D73" s="17" t="s">
        <v>315</v>
      </c>
      <c r="E73" s="17" t="b">
        <v>1</v>
      </c>
      <c r="H73" s="17" t="s">
        <v>138</v>
      </c>
      <c r="I73" s="17">
        <v>4</v>
      </c>
      <c r="J73" s="17">
        <v>24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</row>
    <row r="74" spans="1:25" x14ac:dyDescent="0.25">
      <c r="A74" s="11" t="s">
        <v>213</v>
      </c>
      <c r="B74" s="17">
        <v>1453</v>
      </c>
      <c r="C74" s="17">
        <v>10025</v>
      </c>
      <c r="D74" s="17" t="s">
        <v>315</v>
      </c>
      <c r="E74" s="17" t="b">
        <v>1</v>
      </c>
      <c r="F74" s="11" t="s">
        <v>93</v>
      </c>
      <c r="G74" s="17">
        <v>3</v>
      </c>
      <c r="H74" s="17" t="s">
        <v>138</v>
      </c>
      <c r="I74" s="17">
        <v>4</v>
      </c>
      <c r="J74" s="17">
        <v>24</v>
      </c>
      <c r="K74" s="12">
        <v>0.65794432000000003</v>
      </c>
      <c r="L74" s="12">
        <v>0.32897216000000001</v>
      </c>
      <c r="M74" s="12">
        <v>0</v>
      </c>
      <c r="N74" s="12">
        <v>0</v>
      </c>
      <c r="O74" s="12">
        <v>0</v>
      </c>
      <c r="P74" s="12">
        <v>0.32897216000000001</v>
      </c>
      <c r="Q74" s="12">
        <v>1.3158886400000001</v>
      </c>
      <c r="R74" s="12">
        <v>0</v>
      </c>
      <c r="S74" s="12">
        <v>0</v>
      </c>
      <c r="T74" s="12">
        <v>0.32897216000000001</v>
      </c>
      <c r="U74" s="12">
        <v>0.9869164800000001</v>
      </c>
      <c r="V74" s="12">
        <v>1.3158886400000001</v>
      </c>
      <c r="W74" s="12">
        <v>0</v>
      </c>
      <c r="X74" s="12">
        <v>0</v>
      </c>
      <c r="Y74" s="12">
        <v>0</v>
      </c>
    </row>
    <row r="75" spans="1:25" x14ac:dyDescent="0.25">
      <c r="A75" s="11" t="s">
        <v>214</v>
      </c>
      <c r="B75" s="17">
        <v>1453</v>
      </c>
      <c r="C75" s="17">
        <v>10028</v>
      </c>
      <c r="D75" s="17" t="s">
        <v>315</v>
      </c>
      <c r="E75" s="17" t="b">
        <v>1</v>
      </c>
      <c r="H75" s="17" t="s">
        <v>138</v>
      </c>
      <c r="I75" s="17">
        <v>4</v>
      </c>
      <c r="J75" s="17">
        <v>24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</row>
    <row r="76" spans="1:25" x14ac:dyDescent="0.25">
      <c r="A76" s="11" t="s">
        <v>215</v>
      </c>
      <c r="B76" s="17">
        <v>1453</v>
      </c>
      <c r="C76" s="17">
        <v>10028</v>
      </c>
      <c r="D76" s="17" t="s">
        <v>315</v>
      </c>
      <c r="E76" s="17" t="b">
        <v>1</v>
      </c>
      <c r="F76" s="11" t="s">
        <v>93</v>
      </c>
      <c r="G76" s="17">
        <v>3</v>
      </c>
      <c r="H76" s="17" t="s">
        <v>138</v>
      </c>
      <c r="I76" s="17">
        <v>4</v>
      </c>
      <c r="J76" s="17">
        <v>24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</row>
    <row r="77" spans="1:25" x14ac:dyDescent="0.25">
      <c r="A77" s="11" t="s">
        <v>216</v>
      </c>
      <c r="B77" s="17">
        <v>1453</v>
      </c>
      <c r="C77" s="17">
        <v>10030</v>
      </c>
      <c r="D77" s="17" t="s">
        <v>315</v>
      </c>
      <c r="E77" s="17" t="b">
        <v>1</v>
      </c>
      <c r="H77" s="17" t="s">
        <v>138</v>
      </c>
      <c r="I77" s="17">
        <v>4</v>
      </c>
      <c r="J77" s="17">
        <v>24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</row>
    <row r="78" spans="1:25" x14ac:dyDescent="0.25">
      <c r="A78" s="11" t="s">
        <v>217</v>
      </c>
      <c r="B78" s="17">
        <v>1453</v>
      </c>
      <c r="C78" s="17">
        <v>10030</v>
      </c>
      <c r="D78" s="17" t="s">
        <v>315</v>
      </c>
      <c r="E78" s="17" t="b">
        <v>1</v>
      </c>
      <c r="F78" s="11" t="s">
        <v>93</v>
      </c>
      <c r="G78" s="17">
        <v>3</v>
      </c>
      <c r="H78" s="17" t="s">
        <v>138</v>
      </c>
      <c r="I78" s="17">
        <v>4</v>
      </c>
      <c r="J78" s="17">
        <v>24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</row>
    <row r="79" spans="1:25" x14ac:dyDescent="0.25">
      <c r="A79" s="11" t="s">
        <v>218</v>
      </c>
      <c r="B79" s="17">
        <v>1453</v>
      </c>
      <c r="C79" s="17">
        <v>10031</v>
      </c>
      <c r="D79" s="17" t="s">
        <v>315</v>
      </c>
      <c r="E79" s="17" t="b">
        <v>1</v>
      </c>
      <c r="H79" s="17" t="s">
        <v>138</v>
      </c>
      <c r="I79" s="17">
        <v>4</v>
      </c>
      <c r="J79" s="17">
        <v>24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</row>
    <row r="80" spans="1:25" x14ac:dyDescent="0.25">
      <c r="A80" s="11" t="s">
        <v>219</v>
      </c>
      <c r="B80" s="17">
        <v>1453</v>
      </c>
      <c r="C80" s="17">
        <v>10031</v>
      </c>
      <c r="D80" s="17" t="s">
        <v>315</v>
      </c>
      <c r="E80" s="17" t="b">
        <v>1</v>
      </c>
      <c r="F80" s="11" t="s">
        <v>93</v>
      </c>
      <c r="G80" s="17">
        <v>3</v>
      </c>
      <c r="H80" s="17" t="s">
        <v>138</v>
      </c>
      <c r="I80" s="17">
        <v>4</v>
      </c>
      <c r="J80" s="17">
        <v>24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</row>
    <row r="81" spans="1:25" x14ac:dyDescent="0.25">
      <c r="A81" s="11" t="s">
        <v>220</v>
      </c>
      <c r="B81" s="17">
        <v>1453</v>
      </c>
      <c r="C81" s="17">
        <v>10032</v>
      </c>
      <c r="D81" s="17" t="s">
        <v>315</v>
      </c>
      <c r="E81" s="17" t="b">
        <v>1</v>
      </c>
      <c r="H81" s="17" t="s">
        <v>138</v>
      </c>
      <c r="I81" s="17">
        <v>4</v>
      </c>
      <c r="J81" s="17">
        <v>24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</row>
    <row r="82" spans="1:25" x14ac:dyDescent="0.25">
      <c r="A82" s="11" t="s">
        <v>221</v>
      </c>
      <c r="B82" s="17">
        <v>1453</v>
      </c>
      <c r="C82" s="17">
        <v>10032</v>
      </c>
      <c r="D82" s="17" t="s">
        <v>315</v>
      </c>
      <c r="E82" s="17" t="b">
        <v>1</v>
      </c>
      <c r="F82" s="11" t="s">
        <v>93</v>
      </c>
      <c r="G82" s="17">
        <v>3</v>
      </c>
      <c r="H82" s="17" t="s">
        <v>138</v>
      </c>
      <c r="I82" s="17">
        <v>4</v>
      </c>
      <c r="J82" s="17">
        <v>24</v>
      </c>
      <c r="K82" s="12">
        <v>1.765568E-2</v>
      </c>
      <c r="L82" s="12">
        <v>8.82784E-3</v>
      </c>
      <c r="M82" s="12">
        <v>0</v>
      </c>
      <c r="N82" s="12">
        <v>0</v>
      </c>
      <c r="O82" s="12">
        <v>0</v>
      </c>
      <c r="P82" s="12">
        <v>8.82784E-3</v>
      </c>
      <c r="Q82" s="12">
        <v>3.531136E-2</v>
      </c>
      <c r="R82" s="12">
        <v>0</v>
      </c>
      <c r="S82" s="12">
        <v>0</v>
      </c>
      <c r="T82" s="12">
        <v>8.82784E-3</v>
      </c>
      <c r="U82" s="12">
        <v>2.648352E-2</v>
      </c>
      <c r="V82" s="12">
        <v>0</v>
      </c>
      <c r="W82" s="12">
        <v>0</v>
      </c>
      <c r="X82" s="12">
        <v>3.531136E-2</v>
      </c>
      <c r="Y82" s="12">
        <v>0</v>
      </c>
    </row>
    <row r="83" spans="1:25" x14ac:dyDescent="0.25">
      <c r="A83" s="11" t="s">
        <v>222</v>
      </c>
      <c r="B83" s="17">
        <v>1453</v>
      </c>
      <c r="C83" s="17">
        <v>10033</v>
      </c>
      <c r="D83" s="17" t="s">
        <v>315</v>
      </c>
      <c r="E83" s="17" t="b">
        <v>1</v>
      </c>
      <c r="H83" s="17" t="s">
        <v>138</v>
      </c>
      <c r="I83" s="17">
        <v>4</v>
      </c>
      <c r="J83" s="17">
        <v>24</v>
      </c>
      <c r="K83" s="12">
        <v>0.25294464</v>
      </c>
      <c r="L83" s="12">
        <v>0.12647232</v>
      </c>
      <c r="M83" s="12">
        <v>0</v>
      </c>
      <c r="N83" s="12">
        <v>0</v>
      </c>
      <c r="O83" s="12">
        <v>0</v>
      </c>
      <c r="P83" s="12">
        <v>0.12647232</v>
      </c>
      <c r="Q83" s="12">
        <v>0.50588928</v>
      </c>
      <c r="R83" s="12">
        <v>0</v>
      </c>
      <c r="S83" s="12">
        <v>0</v>
      </c>
      <c r="T83" s="12">
        <v>0.12647232</v>
      </c>
      <c r="U83" s="12">
        <v>0.37941696000000003</v>
      </c>
      <c r="V83" s="12">
        <v>0</v>
      </c>
      <c r="W83" s="12">
        <v>0</v>
      </c>
      <c r="X83" s="12">
        <v>0</v>
      </c>
      <c r="Y83" s="12">
        <v>0.50588928</v>
      </c>
    </row>
    <row r="84" spans="1:25" x14ac:dyDescent="0.25">
      <c r="A84" s="11" t="s">
        <v>223</v>
      </c>
      <c r="B84" s="17">
        <v>1453</v>
      </c>
      <c r="C84" s="17">
        <v>10033</v>
      </c>
      <c r="D84" s="17" t="s">
        <v>315</v>
      </c>
      <c r="E84" s="17" t="b">
        <v>1</v>
      </c>
      <c r="F84" s="11" t="s">
        <v>93</v>
      </c>
      <c r="G84" s="17">
        <v>3</v>
      </c>
      <c r="H84" s="17" t="s">
        <v>138</v>
      </c>
      <c r="I84" s="17">
        <v>4</v>
      </c>
      <c r="J84" s="17">
        <v>24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</row>
    <row r="85" spans="1:25" x14ac:dyDescent="0.25">
      <c r="A85" s="11" t="s">
        <v>224</v>
      </c>
      <c r="B85" s="17">
        <v>1453</v>
      </c>
      <c r="C85" s="17">
        <v>10034</v>
      </c>
      <c r="D85" s="17" t="s">
        <v>315</v>
      </c>
      <c r="E85" s="17" t="b">
        <v>1</v>
      </c>
      <c r="H85" s="17" t="s">
        <v>138</v>
      </c>
      <c r="I85" s="17">
        <v>4</v>
      </c>
      <c r="J85" s="17">
        <v>24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</row>
    <row r="86" spans="1:25" x14ac:dyDescent="0.25">
      <c r="A86" s="11" t="s">
        <v>225</v>
      </c>
      <c r="B86" s="17">
        <v>1453</v>
      </c>
      <c r="C86" s="17">
        <v>10034</v>
      </c>
      <c r="D86" s="17" t="s">
        <v>315</v>
      </c>
      <c r="E86" s="17" t="b">
        <v>1</v>
      </c>
      <c r="F86" s="11" t="s">
        <v>93</v>
      </c>
      <c r="G86" s="17">
        <v>3</v>
      </c>
      <c r="H86" s="17" t="s">
        <v>138</v>
      </c>
      <c r="I86" s="17">
        <v>4</v>
      </c>
      <c r="J86" s="17">
        <v>24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</row>
    <row r="87" spans="1:25" x14ac:dyDescent="0.25">
      <c r="A87" s="11" t="s">
        <v>226</v>
      </c>
      <c r="B87" s="17">
        <v>1453</v>
      </c>
      <c r="C87" s="17">
        <v>10035</v>
      </c>
      <c r="D87" s="17" t="s">
        <v>315</v>
      </c>
      <c r="E87" s="17" t="b">
        <v>1</v>
      </c>
      <c r="H87" s="17" t="s">
        <v>138</v>
      </c>
      <c r="I87" s="17">
        <v>4</v>
      </c>
      <c r="J87" s="17">
        <v>24</v>
      </c>
      <c r="K87" s="12">
        <v>0.28537343999999998</v>
      </c>
      <c r="L87" s="12">
        <v>0.14268671999999999</v>
      </c>
      <c r="M87" s="12">
        <v>0</v>
      </c>
      <c r="N87" s="12">
        <v>0</v>
      </c>
      <c r="O87" s="12">
        <v>0</v>
      </c>
      <c r="P87" s="12">
        <v>0.14268671999999999</v>
      </c>
      <c r="Q87" s="12">
        <v>0.57074687999999996</v>
      </c>
      <c r="R87" s="12">
        <v>0</v>
      </c>
      <c r="S87" s="12">
        <v>0</v>
      </c>
      <c r="T87" s="12">
        <v>0.14268671999999999</v>
      </c>
      <c r="U87" s="12">
        <v>0.42806015999999997</v>
      </c>
      <c r="V87" s="12">
        <v>0</v>
      </c>
      <c r="W87" s="12">
        <v>0.57074687999999996</v>
      </c>
      <c r="X87" s="12">
        <v>0</v>
      </c>
      <c r="Y87" s="12">
        <v>0</v>
      </c>
    </row>
    <row r="88" spans="1:25" x14ac:dyDescent="0.25">
      <c r="A88" s="11" t="s">
        <v>227</v>
      </c>
      <c r="B88" s="17">
        <v>1453</v>
      </c>
      <c r="C88" s="17">
        <v>10035</v>
      </c>
      <c r="D88" s="17" t="s">
        <v>315</v>
      </c>
      <c r="E88" s="17" t="b">
        <v>1</v>
      </c>
      <c r="F88" s="11" t="s">
        <v>93</v>
      </c>
      <c r="G88" s="17">
        <v>3</v>
      </c>
      <c r="H88" s="17" t="s">
        <v>138</v>
      </c>
      <c r="I88" s="17">
        <v>4</v>
      </c>
      <c r="J88" s="17">
        <v>24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</row>
    <row r="91" spans="1:25" x14ac:dyDescent="0.25">
      <c r="A91" s="11" t="s">
        <v>228</v>
      </c>
      <c r="B91" s="17">
        <v>1453</v>
      </c>
      <c r="C91" s="17">
        <v>9995</v>
      </c>
      <c r="D91" s="17" t="s">
        <v>315</v>
      </c>
      <c r="E91" s="17" t="b">
        <v>1</v>
      </c>
      <c r="H91" s="17" t="s">
        <v>44</v>
      </c>
      <c r="I91" s="17">
        <v>5</v>
      </c>
      <c r="J91" s="17">
        <v>24</v>
      </c>
      <c r="K91" s="12">
        <v>5.584242291012332E-2</v>
      </c>
      <c r="L91" s="12">
        <v>6.3108499999999998E-2</v>
      </c>
      <c r="M91" s="12">
        <v>2.8738639999999999E-2</v>
      </c>
      <c r="N91" s="12">
        <v>3.0486260000000001E-2</v>
      </c>
      <c r="O91" s="12">
        <v>3.8835999999999996E-2</v>
      </c>
      <c r="P91" s="12">
        <v>7.1458239999999992E-2</v>
      </c>
      <c r="Q91" s="12">
        <v>0.14602335999999999</v>
      </c>
      <c r="R91" s="12">
        <v>1.7476200000000018E-3</v>
      </c>
      <c r="S91" s="12">
        <v>8.3497399999999944E-3</v>
      </c>
      <c r="T91" s="12">
        <v>3.2622239999999997E-2</v>
      </c>
      <c r="U91" s="12">
        <v>7.4565119999999999E-2</v>
      </c>
      <c r="V91" s="12">
        <v>3.1068800000000001E-2</v>
      </c>
      <c r="W91" s="12">
        <v>0.14602335999999999</v>
      </c>
      <c r="X91" s="12">
        <v>4.6603199999999997E-2</v>
      </c>
      <c r="Y91" s="12">
        <v>2.8738639999999999E-2</v>
      </c>
    </row>
    <row r="92" spans="1:25" x14ac:dyDescent="0.25">
      <c r="A92" s="11" t="s">
        <v>229</v>
      </c>
      <c r="B92" s="17">
        <v>1453</v>
      </c>
      <c r="C92" s="17">
        <v>9995</v>
      </c>
      <c r="D92" s="17" t="s">
        <v>315</v>
      </c>
      <c r="E92" s="17" t="b">
        <v>1</v>
      </c>
      <c r="F92" s="11" t="s">
        <v>93</v>
      </c>
      <c r="G92" s="17">
        <v>3</v>
      </c>
      <c r="H92" s="17" t="s">
        <v>44</v>
      </c>
      <c r="I92" s="17">
        <v>5</v>
      </c>
      <c r="J92" s="17">
        <v>24</v>
      </c>
      <c r="K92" s="12">
        <v>5.9466442735866862E-2</v>
      </c>
      <c r="L92" s="12">
        <v>6.8545540000000002E-2</v>
      </c>
      <c r="M92" s="12">
        <v>3.1068799999999998E-3</v>
      </c>
      <c r="N92" s="12">
        <v>3.6311660000000003E-2</v>
      </c>
      <c r="O92" s="12">
        <v>6.330268E-2</v>
      </c>
      <c r="P92" s="12">
        <v>9.5536559999999993E-2</v>
      </c>
      <c r="Q92" s="12">
        <v>0.14446992</v>
      </c>
      <c r="R92" s="12">
        <v>3.3204780000000003E-2</v>
      </c>
      <c r="S92" s="12">
        <v>2.6991019999999998E-2</v>
      </c>
      <c r="T92" s="12">
        <v>3.2233879999999993E-2</v>
      </c>
      <c r="U92" s="12">
        <v>4.8933360000000009E-2</v>
      </c>
      <c r="V92" s="12">
        <v>0.14446992</v>
      </c>
      <c r="W92" s="12">
        <v>7.9225439999999994E-2</v>
      </c>
      <c r="X92" s="12">
        <v>4.7379919999999999E-2</v>
      </c>
      <c r="Y92" s="12">
        <v>3.1068799999999998E-3</v>
      </c>
    </row>
    <row r="93" spans="1:25" x14ac:dyDescent="0.25">
      <c r="A93" s="11" t="s">
        <v>192</v>
      </c>
      <c r="B93" s="17">
        <v>1453</v>
      </c>
      <c r="C93" s="17">
        <v>10003</v>
      </c>
      <c r="D93" s="17" t="s">
        <v>315</v>
      </c>
      <c r="E93" s="17" t="b">
        <v>1</v>
      </c>
      <c r="H93" s="17" t="s">
        <v>44</v>
      </c>
      <c r="I93" s="17">
        <v>5</v>
      </c>
      <c r="J93" s="17">
        <v>24</v>
      </c>
      <c r="K93" s="12">
        <v>4.5892256523017046E-2</v>
      </c>
      <c r="L93" s="12">
        <v>6.7962999999999996E-2</v>
      </c>
      <c r="M93" s="12">
        <v>0</v>
      </c>
      <c r="N93" s="12">
        <v>6.1166700000000004E-2</v>
      </c>
      <c r="O93" s="12">
        <v>8.6215920000000001E-2</v>
      </c>
      <c r="P93" s="12">
        <v>9.3012219999999993E-2</v>
      </c>
      <c r="Q93" s="12">
        <v>9.9420159999999994E-2</v>
      </c>
      <c r="R93" s="12">
        <v>6.1166700000000004E-2</v>
      </c>
      <c r="S93" s="12">
        <v>2.5049219999999997E-2</v>
      </c>
      <c r="T93" s="12">
        <v>6.7962999999999912E-3</v>
      </c>
      <c r="U93" s="12">
        <v>6.4079400000000009E-3</v>
      </c>
      <c r="V93" s="12">
        <v>8.1555600000000006E-2</v>
      </c>
      <c r="W93" s="12">
        <v>9.0876239999999997E-2</v>
      </c>
      <c r="X93" s="12">
        <v>0</v>
      </c>
      <c r="Y93" s="12">
        <v>9.9420159999999994E-2</v>
      </c>
    </row>
    <row r="94" spans="1:25" x14ac:dyDescent="0.25">
      <c r="A94" s="11" t="s">
        <v>193</v>
      </c>
      <c r="B94" s="17">
        <v>1453</v>
      </c>
      <c r="C94" s="17">
        <v>10003</v>
      </c>
      <c r="D94" s="17" t="s">
        <v>315</v>
      </c>
      <c r="E94" s="17" t="b">
        <v>1</v>
      </c>
      <c r="F94" s="11" t="s">
        <v>93</v>
      </c>
      <c r="G94" s="17">
        <v>3</v>
      </c>
      <c r="H94" s="17" t="s">
        <v>44</v>
      </c>
      <c r="I94" s="17">
        <v>5</v>
      </c>
      <c r="J94" s="17">
        <v>24</v>
      </c>
      <c r="K94" s="12">
        <v>4.1973434241405594E-2</v>
      </c>
      <c r="L94" s="12">
        <v>2.3495780000000001E-2</v>
      </c>
      <c r="M94" s="12">
        <v>0</v>
      </c>
      <c r="N94" s="12">
        <v>0</v>
      </c>
      <c r="O94" s="12">
        <v>3.8836000000000001E-3</v>
      </c>
      <c r="P94" s="12">
        <v>2.7379380000000002E-2</v>
      </c>
      <c r="Q94" s="12">
        <v>8.6215920000000001E-2</v>
      </c>
      <c r="R94" s="12">
        <v>0</v>
      </c>
      <c r="S94" s="12">
        <v>3.8836000000000001E-3</v>
      </c>
      <c r="T94" s="12">
        <v>2.3495780000000001E-2</v>
      </c>
      <c r="U94" s="12">
        <v>5.883654E-2</v>
      </c>
      <c r="V94" s="12">
        <v>0</v>
      </c>
      <c r="W94" s="12">
        <v>0</v>
      </c>
      <c r="X94" s="12">
        <v>8.6215920000000001E-2</v>
      </c>
      <c r="Y94" s="12">
        <v>7.7672000000000001E-3</v>
      </c>
    </row>
    <row r="95" spans="1:25" x14ac:dyDescent="0.25">
      <c r="A95" s="11" t="s">
        <v>194</v>
      </c>
      <c r="B95" s="17">
        <v>1453</v>
      </c>
      <c r="C95" s="17">
        <v>10005</v>
      </c>
      <c r="D95" s="17" t="s">
        <v>315</v>
      </c>
      <c r="E95" s="17" t="b">
        <v>1</v>
      </c>
      <c r="H95" s="17" t="s">
        <v>44</v>
      </c>
      <c r="I95" s="17">
        <v>5</v>
      </c>
      <c r="J95" s="17">
        <v>24</v>
      </c>
      <c r="K95" s="12">
        <v>5.3339800410335272E-2</v>
      </c>
      <c r="L95" s="12">
        <v>8.9322799999999994E-2</v>
      </c>
      <c r="M95" s="12">
        <v>2.4855039999999998E-2</v>
      </c>
      <c r="N95" s="12">
        <v>7.0293160000000007E-2</v>
      </c>
      <c r="O95" s="12">
        <v>8.8546079999999999E-2</v>
      </c>
      <c r="P95" s="12">
        <v>0.10757572000000001</v>
      </c>
      <c r="Q95" s="12">
        <v>0.15534400000000001</v>
      </c>
      <c r="R95" s="12">
        <v>4.5438120000000012E-2</v>
      </c>
      <c r="S95" s="12">
        <v>1.8252919999999992E-2</v>
      </c>
      <c r="T95" s="12">
        <v>1.9029640000000014E-2</v>
      </c>
      <c r="U95" s="12">
        <v>4.7768279999999996E-2</v>
      </c>
      <c r="V95" s="12">
        <v>2.4855039999999998E-2</v>
      </c>
      <c r="W95" s="12">
        <v>9.1652960000000006E-2</v>
      </c>
      <c r="X95" s="12">
        <v>0.15534400000000001</v>
      </c>
      <c r="Y95" s="12">
        <v>8.5439200000000007E-2</v>
      </c>
    </row>
    <row r="96" spans="1:25" x14ac:dyDescent="0.25">
      <c r="A96" s="11" t="s">
        <v>195</v>
      </c>
      <c r="B96" s="17">
        <v>1453</v>
      </c>
      <c r="C96" s="17">
        <v>10005</v>
      </c>
      <c r="D96" s="17" t="s">
        <v>315</v>
      </c>
      <c r="E96" s="17" t="b">
        <v>1</v>
      </c>
      <c r="F96" s="11" t="s">
        <v>93</v>
      </c>
      <c r="G96" s="17">
        <v>3</v>
      </c>
      <c r="H96" s="17" t="s">
        <v>44</v>
      </c>
      <c r="I96" s="17">
        <v>5</v>
      </c>
      <c r="J96" s="17">
        <v>24</v>
      </c>
      <c r="K96" s="12">
        <v>9.0545643308628243E-2</v>
      </c>
      <c r="L96" s="12">
        <v>0.11398366</v>
      </c>
      <c r="M96" s="12">
        <v>6.136088E-2</v>
      </c>
      <c r="N96" s="12">
        <v>6.4856120000000003E-2</v>
      </c>
      <c r="O96" s="12">
        <v>7.2623319999999991E-2</v>
      </c>
      <c r="P96" s="12">
        <v>0.12175086</v>
      </c>
      <c r="Q96" s="12">
        <v>0.24932712000000001</v>
      </c>
      <c r="R96" s="12">
        <v>3.4952400000000036E-3</v>
      </c>
      <c r="S96" s="12">
        <v>7.767199999999988E-3</v>
      </c>
      <c r="T96" s="12">
        <v>4.9127540000000011E-2</v>
      </c>
      <c r="U96" s="12">
        <v>0.12757626</v>
      </c>
      <c r="V96" s="12">
        <v>7.9225439999999994E-2</v>
      </c>
      <c r="W96" s="12">
        <v>6.136088E-2</v>
      </c>
      <c r="X96" s="12">
        <v>6.6021200000000002E-2</v>
      </c>
      <c r="Y96" s="12">
        <v>0.24932712000000001</v>
      </c>
    </row>
    <row r="97" spans="1:25" x14ac:dyDescent="0.25">
      <c r="A97" s="11" t="s">
        <v>196</v>
      </c>
      <c r="B97" s="17">
        <v>1453</v>
      </c>
      <c r="C97" s="17">
        <v>10009</v>
      </c>
      <c r="D97" s="17" t="s">
        <v>315</v>
      </c>
      <c r="E97" s="17" t="b">
        <v>1</v>
      </c>
      <c r="H97" s="17" t="s">
        <v>44</v>
      </c>
      <c r="I97" s="17">
        <v>5</v>
      </c>
      <c r="J97" s="17">
        <v>24</v>
      </c>
      <c r="K97" s="12">
        <v>4.1075687500742655E-2</v>
      </c>
      <c r="L97" s="12">
        <v>6.6021200000000002E-2</v>
      </c>
      <c r="M97" s="12">
        <v>5.4370399999999998E-3</v>
      </c>
      <c r="N97" s="12">
        <v>5.8448179999999995E-2</v>
      </c>
      <c r="O97" s="12">
        <v>8.2332320000000001E-2</v>
      </c>
      <c r="P97" s="12">
        <v>8.990534E-2</v>
      </c>
      <c r="Q97" s="12">
        <v>9.3983120000000003E-2</v>
      </c>
      <c r="R97" s="12">
        <v>5.3011139999999998E-2</v>
      </c>
      <c r="S97" s="12">
        <v>2.3884140000000005E-2</v>
      </c>
      <c r="T97" s="12">
        <v>7.5730199999999998E-3</v>
      </c>
      <c r="U97" s="12">
        <v>4.0777800000000031E-3</v>
      </c>
      <c r="V97" s="12">
        <v>9.3983120000000003E-2</v>
      </c>
      <c r="W97" s="12">
        <v>8.8546079999999999E-2</v>
      </c>
      <c r="X97" s="12">
        <v>7.6118560000000002E-2</v>
      </c>
      <c r="Y97" s="12">
        <v>5.4370399999999998E-3</v>
      </c>
    </row>
    <row r="98" spans="1:25" x14ac:dyDescent="0.25">
      <c r="A98" s="11" t="s">
        <v>197</v>
      </c>
      <c r="B98" s="17">
        <v>1453</v>
      </c>
      <c r="C98" s="17">
        <v>10009</v>
      </c>
      <c r="D98" s="17" t="s">
        <v>315</v>
      </c>
      <c r="E98" s="17" t="b">
        <v>1</v>
      </c>
      <c r="F98" s="11" t="s">
        <v>93</v>
      </c>
      <c r="G98" s="17">
        <v>3</v>
      </c>
      <c r="H98" s="17" t="s">
        <v>44</v>
      </c>
      <c r="I98" s="17">
        <v>5</v>
      </c>
      <c r="J98" s="17">
        <v>24</v>
      </c>
      <c r="K98" s="12">
        <v>6.6087796803444218E-2</v>
      </c>
      <c r="L98" s="12">
        <v>0.11010006</v>
      </c>
      <c r="M98" s="12">
        <v>5.2816960000000003E-2</v>
      </c>
      <c r="N98" s="12">
        <v>7.3205860000000011E-2</v>
      </c>
      <c r="O98" s="12">
        <v>9.1652960000000006E-2</v>
      </c>
      <c r="P98" s="12">
        <v>0.12854715999999999</v>
      </c>
      <c r="Q98" s="12">
        <v>0.20427735999999999</v>
      </c>
      <c r="R98" s="12">
        <v>2.0388900000000008E-2</v>
      </c>
      <c r="S98" s="12">
        <v>1.8447099999999994E-2</v>
      </c>
      <c r="T98" s="12">
        <v>3.6894199999999988E-2</v>
      </c>
      <c r="U98" s="12">
        <v>7.5730199999999998E-2</v>
      </c>
      <c r="V98" s="12">
        <v>8.0002160000000003E-2</v>
      </c>
      <c r="W98" s="12">
        <v>0.10330375999999999</v>
      </c>
      <c r="X98" s="12">
        <v>0.20427735999999999</v>
      </c>
      <c r="Y98" s="12">
        <v>5.2816960000000003E-2</v>
      </c>
    </row>
    <row r="99" spans="1:25" x14ac:dyDescent="0.25">
      <c r="A99" s="11" t="s">
        <v>198</v>
      </c>
      <c r="B99" s="17">
        <v>1453</v>
      </c>
      <c r="C99" s="17">
        <v>10011</v>
      </c>
      <c r="D99" s="17" t="s">
        <v>315</v>
      </c>
      <c r="E99" s="17" t="b">
        <v>1</v>
      </c>
      <c r="H99" s="17" t="s">
        <v>44</v>
      </c>
      <c r="I99" s="17">
        <v>5</v>
      </c>
      <c r="J99" s="17">
        <v>24</v>
      </c>
      <c r="K99" s="12">
        <v>5.5943164762967519E-2</v>
      </c>
      <c r="L99" s="12">
        <v>6.8933900000000006E-2</v>
      </c>
      <c r="M99" s="12">
        <v>1.864128E-2</v>
      </c>
      <c r="N99" s="12">
        <v>2.155398E-2</v>
      </c>
      <c r="O99" s="12">
        <v>6.7962999999999996E-2</v>
      </c>
      <c r="P99" s="12">
        <v>0.11534291999999999</v>
      </c>
      <c r="Q99" s="12">
        <v>0.12116832</v>
      </c>
      <c r="R99" s="12">
        <v>2.9127000000000007E-3</v>
      </c>
      <c r="S99" s="12">
        <v>4.6409019999999995E-2</v>
      </c>
      <c r="T99" s="12">
        <v>4.7379919999999992E-2</v>
      </c>
      <c r="U99" s="12">
        <v>5.8254000000000083E-3</v>
      </c>
      <c r="V99" s="12">
        <v>0.12116832</v>
      </c>
      <c r="W99" s="12">
        <v>1.864128E-2</v>
      </c>
      <c r="X99" s="12">
        <v>0.11340111999999999</v>
      </c>
      <c r="Y99" s="12">
        <v>2.2524880000000001E-2</v>
      </c>
    </row>
    <row r="100" spans="1:25" x14ac:dyDescent="0.25">
      <c r="A100" s="11" t="s">
        <v>199</v>
      </c>
      <c r="B100" s="17">
        <v>1453</v>
      </c>
      <c r="C100" s="17">
        <v>10011</v>
      </c>
      <c r="D100" s="17" t="s">
        <v>315</v>
      </c>
      <c r="E100" s="17" t="b">
        <v>1</v>
      </c>
      <c r="F100" s="11" t="s">
        <v>93</v>
      </c>
      <c r="G100" s="17">
        <v>3</v>
      </c>
      <c r="H100" s="17" t="s">
        <v>44</v>
      </c>
      <c r="I100" s="17">
        <v>5</v>
      </c>
      <c r="J100" s="17">
        <v>24</v>
      </c>
      <c r="K100" s="12">
        <v>3.5646709523881721E-2</v>
      </c>
      <c r="L100" s="12">
        <v>6.8933899999999992E-2</v>
      </c>
      <c r="M100" s="12">
        <v>2.6408480000000002E-2</v>
      </c>
      <c r="N100" s="12">
        <v>4.6214840000000007E-2</v>
      </c>
      <c r="O100" s="12">
        <v>7.3788400000000004E-2</v>
      </c>
      <c r="P100" s="12">
        <v>9.6507460000000003E-2</v>
      </c>
      <c r="Q100" s="12">
        <v>0.10175032000000001</v>
      </c>
      <c r="R100" s="12">
        <v>1.9806360000000005E-2</v>
      </c>
      <c r="S100" s="12">
        <v>2.7573559999999997E-2</v>
      </c>
      <c r="T100" s="12">
        <v>2.2719059999999999E-2</v>
      </c>
      <c r="U100" s="12">
        <v>5.242860000000002E-3</v>
      </c>
      <c r="V100" s="12">
        <v>0.10175032000000001</v>
      </c>
      <c r="W100" s="12">
        <v>9.4759839999999998E-2</v>
      </c>
      <c r="X100" s="12">
        <v>5.2816960000000003E-2</v>
      </c>
      <c r="Y100" s="12">
        <v>2.6408480000000002E-2</v>
      </c>
    </row>
    <row r="101" spans="1:25" x14ac:dyDescent="0.25">
      <c r="A101" s="11" t="s">
        <v>200</v>
      </c>
      <c r="B101" s="17">
        <v>1453</v>
      </c>
      <c r="C101" s="17">
        <v>10013</v>
      </c>
      <c r="D101" s="17" t="s">
        <v>315</v>
      </c>
      <c r="E101" s="17" t="b">
        <v>1</v>
      </c>
      <c r="H101" s="17" t="s">
        <v>44</v>
      </c>
      <c r="I101" s="17">
        <v>5</v>
      </c>
      <c r="J101" s="17">
        <v>24</v>
      </c>
      <c r="K101" s="12">
        <v>2.3723890673552381E-2</v>
      </c>
      <c r="L101" s="12">
        <v>5.1457700000000002E-2</v>
      </c>
      <c r="M101" s="12">
        <v>1.7864560000000002E-2</v>
      </c>
      <c r="N101" s="12">
        <v>4.3496320000000005E-2</v>
      </c>
      <c r="O101" s="12">
        <v>5.8642359999999998E-2</v>
      </c>
      <c r="P101" s="12">
        <v>6.6603739999999995E-2</v>
      </c>
      <c r="Q101" s="12">
        <v>7.0681519999999998E-2</v>
      </c>
      <c r="R101" s="12">
        <v>2.5631760000000003E-2</v>
      </c>
      <c r="S101" s="12">
        <v>1.5146039999999993E-2</v>
      </c>
      <c r="T101" s="12">
        <v>7.9613799999999971E-3</v>
      </c>
      <c r="U101" s="12">
        <v>4.0777800000000031E-3</v>
      </c>
      <c r="V101" s="12">
        <v>6.5244479999999994E-2</v>
      </c>
      <c r="W101" s="12">
        <v>7.0681519999999998E-2</v>
      </c>
      <c r="X101" s="12">
        <v>5.2040240000000001E-2</v>
      </c>
      <c r="Y101" s="12">
        <v>1.7864560000000002E-2</v>
      </c>
    </row>
    <row r="102" spans="1:25" x14ac:dyDescent="0.25">
      <c r="A102" s="11" t="s">
        <v>201</v>
      </c>
      <c r="B102" s="17">
        <v>1453</v>
      </c>
      <c r="C102" s="17">
        <v>10013</v>
      </c>
      <c r="D102" s="17" t="s">
        <v>315</v>
      </c>
      <c r="E102" s="17" t="b">
        <v>1</v>
      </c>
      <c r="F102" s="11" t="s">
        <v>93</v>
      </c>
      <c r="G102" s="17">
        <v>3</v>
      </c>
      <c r="H102" s="17" t="s">
        <v>44</v>
      </c>
      <c r="I102" s="17">
        <v>5</v>
      </c>
      <c r="J102" s="17">
        <v>24</v>
      </c>
      <c r="K102" s="12">
        <v>5.2816960000000003E-2</v>
      </c>
      <c r="L102" s="12">
        <v>2.6408480000000002E-2</v>
      </c>
      <c r="M102" s="12">
        <v>0</v>
      </c>
      <c r="N102" s="12">
        <v>0</v>
      </c>
      <c r="O102" s="12">
        <v>0</v>
      </c>
      <c r="P102" s="12">
        <v>2.6408480000000002E-2</v>
      </c>
      <c r="Q102" s="12">
        <v>0.10563392000000001</v>
      </c>
      <c r="R102" s="12">
        <v>0</v>
      </c>
      <c r="S102" s="12">
        <v>0</v>
      </c>
      <c r="T102" s="12">
        <v>2.6408480000000002E-2</v>
      </c>
      <c r="U102" s="12">
        <v>7.9225440000000008E-2</v>
      </c>
      <c r="V102" s="12">
        <v>0</v>
      </c>
      <c r="W102" s="12">
        <v>0</v>
      </c>
      <c r="X102" s="12">
        <v>0.10563392000000001</v>
      </c>
      <c r="Y102" s="12">
        <v>0</v>
      </c>
    </row>
    <row r="103" spans="1:25" x14ac:dyDescent="0.25">
      <c r="A103" s="11" t="s">
        <v>202</v>
      </c>
      <c r="B103" s="17">
        <v>1453</v>
      </c>
      <c r="C103" s="17">
        <v>10016</v>
      </c>
      <c r="D103" s="17" t="s">
        <v>315</v>
      </c>
      <c r="E103" s="17" t="b">
        <v>1</v>
      </c>
      <c r="H103" s="17" t="s">
        <v>44</v>
      </c>
      <c r="I103" s="17">
        <v>5</v>
      </c>
      <c r="J103" s="17">
        <v>24</v>
      </c>
      <c r="K103" s="12">
        <v>0.10815738845250283</v>
      </c>
      <c r="L103" s="12">
        <v>8.3691580000000002E-2</v>
      </c>
      <c r="M103" s="12">
        <v>0</v>
      </c>
      <c r="N103" s="12">
        <v>5.2428600000000002E-3</v>
      </c>
      <c r="O103" s="12">
        <v>5.126352E-2</v>
      </c>
      <c r="P103" s="12">
        <v>0.12971224000000001</v>
      </c>
      <c r="Q103" s="12">
        <v>0.23223927999999999</v>
      </c>
      <c r="R103" s="12">
        <v>5.2428600000000002E-3</v>
      </c>
      <c r="S103" s="12">
        <v>4.6020659999999998E-2</v>
      </c>
      <c r="T103" s="12">
        <v>7.844872E-2</v>
      </c>
      <c r="U103" s="12">
        <v>0.10252703999999999</v>
      </c>
      <c r="V103" s="12">
        <v>9.5536560000000006E-2</v>
      </c>
      <c r="W103" s="12">
        <v>0</v>
      </c>
      <c r="X103" s="12">
        <v>6.9904800000000003E-3</v>
      </c>
      <c r="Y103" s="12">
        <v>0.23223927999999999</v>
      </c>
    </row>
    <row r="104" spans="1:25" x14ac:dyDescent="0.25">
      <c r="A104" s="11" t="s">
        <v>203</v>
      </c>
      <c r="B104" s="17">
        <v>1453</v>
      </c>
      <c r="C104" s="17">
        <v>10016</v>
      </c>
      <c r="D104" s="17" t="s">
        <v>315</v>
      </c>
      <c r="E104" s="17" t="b">
        <v>1</v>
      </c>
      <c r="F104" s="11" t="s">
        <v>93</v>
      </c>
      <c r="G104" s="17">
        <v>3</v>
      </c>
      <c r="H104" s="17" t="s">
        <v>44</v>
      </c>
      <c r="I104" s="17">
        <v>5</v>
      </c>
      <c r="J104" s="17">
        <v>24</v>
      </c>
      <c r="K104" s="12">
        <v>7.5455193216947852E-2</v>
      </c>
      <c r="L104" s="12">
        <v>9.3983120000000003E-2</v>
      </c>
      <c r="M104" s="12">
        <v>8.54392E-3</v>
      </c>
      <c r="N104" s="12">
        <v>4.9321719999999999E-2</v>
      </c>
      <c r="O104" s="12">
        <v>9.1652960000000006E-2</v>
      </c>
      <c r="P104" s="12">
        <v>0.13631436</v>
      </c>
      <c r="Q104" s="12">
        <v>0.18408263999999999</v>
      </c>
      <c r="R104" s="12">
        <v>4.0777800000000003E-2</v>
      </c>
      <c r="S104" s="12">
        <v>4.2331240000000006E-2</v>
      </c>
      <c r="T104" s="12">
        <v>4.466139999999999E-2</v>
      </c>
      <c r="U104" s="12">
        <v>4.7768279999999996E-2</v>
      </c>
      <c r="V104" s="12">
        <v>8.54392E-3</v>
      </c>
      <c r="W104" s="12">
        <v>0.18408263999999999</v>
      </c>
      <c r="X104" s="12">
        <v>0.1203916</v>
      </c>
      <c r="Y104" s="12">
        <v>6.2914319999999996E-2</v>
      </c>
    </row>
    <row r="105" spans="1:25" x14ac:dyDescent="0.25">
      <c r="A105" s="11" t="s">
        <v>204</v>
      </c>
      <c r="B105" s="17">
        <v>1453</v>
      </c>
      <c r="C105" s="17">
        <v>10019</v>
      </c>
      <c r="D105" s="17" t="s">
        <v>315</v>
      </c>
      <c r="E105" s="17" t="b">
        <v>1</v>
      </c>
      <c r="H105" s="17" t="s">
        <v>44</v>
      </c>
      <c r="I105" s="17">
        <v>5</v>
      </c>
      <c r="J105" s="17">
        <v>24</v>
      </c>
      <c r="K105" s="12">
        <v>4.7455727496379864E-2</v>
      </c>
      <c r="L105" s="12">
        <v>0.11592546000000001</v>
      </c>
      <c r="M105" s="12">
        <v>5.8254E-2</v>
      </c>
      <c r="N105" s="12">
        <v>8.7963540000000007E-2</v>
      </c>
      <c r="O105" s="12">
        <v>0.12039160000000002</v>
      </c>
      <c r="P105" s="12">
        <v>0.14835352000000002</v>
      </c>
      <c r="Q105" s="12">
        <v>0.16466464</v>
      </c>
      <c r="R105" s="12">
        <v>2.9709540000000006E-2</v>
      </c>
      <c r="S105" s="12">
        <v>3.2428060000000009E-2</v>
      </c>
      <c r="T105" s="12">
        <v>2.7961920000000001E-2</v>
      </c>
      <c r="U105" s="12">
        <v>1.6311119999999985E-2</v>
      </c>
      <c r="V105" s="12">
        <v>5.8254E-2</v>
      </c>
      <c r="W105" s="12">
        <v>0.14291648000000001</v>
      </c>
      <c r="X105" s="12">
        <v>0.16466464</v>
      </c>
      <c r="Y105" s="12">
        <v>9.7866720000000004E-2</v>
      </c>
    </row>
    <row r="106" spans="1:25" x14ac:dyDescent="0.25">
      <c r="A106" s="11" t="s">
        <v>205</v>
      </c>
      <c r="B106" s="17">
        <v>1453</v>
      </c>
      <c r="C106" s="17">
        <v>10019</v>
      </c>
      <c r="D106" s="17" t="s">
        <v>315</v>
      </c>
      <c r="E106" s="17" t="b">
        <v>1</v>
      </c>
      <c r="F106" s="11" t="s">
        <v>93</v>
      </c>
      <c r="G106" s="17">
        <v>3</v>
      </c>
      <c r="H106" s="17" t="s">
        <v>44</v>
      </c>
      <c r="I106" s="17">
        <v>5</v>
      </c>
      <c r="J106" s="17">
        <v>24</v>
      </c>
      <c r="K106" s="12">
        <v>6.1633927005008082E-2</v>
      </c>
      <c r="L106" s="12">
        <v>8.1555600000000006E-2</v>
      </c>
      <c r="M106" s="12">
        <v>2.33016E-3</v>
      </c>
      <c r="N106" s="12">
        <v>6.0001619999999992E-2</v>
      </c>
      <c r="O106" s="12">
        <v>8.5827559999999997E-2</v>
      </c>
      <c r="P106" s="12">
        <v>0.10738154</v>
      </c>
      <c r="Q106" s="12">
        <v>0.15223712</v>
      </c>
      <c r="R106" s="12">
        <v>5.7671459999999994E-2</v>
      </c>
      <c r="S106" s="12">
        <v>2.5825940000000006E-2</v>
      </c>
      <c r="T106" s="12">
        <v>2.155398E-2</v>
      </c>
      <c r="U106" s="12">
        <v>4.4855580000000006E-2</v>
      </c>
      <c r="V106" s="12">
        <v>7.9225439999999994E-2</v>
      </c>
      <c r="W106" s="12">
        <v>2.33016E-3</v>
      </c>
      <c r="X106" s="12">
        <v>9.242968E-2</v>
      </c>
      <c r="Y106" s="12">
        <v>0.15223712</v>
      </c>
    </row>
    <row r="107" spans="1:25" x14ac:dyDescent="0.25">
      <c r="A107" s="11" t="s">
        <v>206</v>
      </c>
      <c r="B107" s="17">
        <v>1453</v>
      </c>
      <c r="C107" s="17">
        <v>10020</v>
      </c>
      <c r="D107" s="17" t="s">
        <v>315</v>
      </c>
      <c r="E107" s="17" t="b">
        <v>1</v>
      </c>
      <c r="H107" s="17" t="s">
        <v>44</v>
      </c>
      <c r="I107" s="17">
        <v>5</v>
      </c>
      <c r="J107" s="17">
        <v>24</v>
      </c>
      <c r="K107" s="12">
        <v>3.550893370767421E-2</v>
      </c>
      <c r="L107" s="12">
        <v>7.3011679999999995E-2</v>
      </c>
      <c r="M107" s="12">
        <v>4.5049760000000001E-2</v>
      </c>
      <c r="N107" s="12">
        <v>5.6118020000000005E-2</v>
      </c>
      <c r="O107" s="12">
        <v>6.0972520000000002E-2</v>
      </c>
      <c r="P107" s="12">
        <v>7.7866180000000007E-2</v>
      </c>
      <c r="Q107" s="12">
        <v>0.12505192000000001</v>
      </c>
      <c r="R107" s="12">
        <v>1.1068260000000003E-2</v>
      </c>
      <c r="S107" s="12">
        <v>4.8544999999999977E-3</v>
      </c>
      <c r="T107" s="12">
        <v>1.6893660000000005E-2</v>
      </c>
      <c r="U107" s="12">
        <v>4.7185740000000004E-2</v>
      </c>
      <c r="V107" s="12">
        <v>6.2137600000000001E-2</v>
      </c>
      <c r="W107" s="12">
        <v>0.12505192000000001</v>
      </c>
      <c r="X107" s="12">
        <v>4.5049760000000001E-2</v>
      </c>
      <c r="Y107" s="12">
        <v>5.9807440000000003E-2</v>
      </c>
    </row>
    <row r="108" spans="1:25" x14ac:dyDescent="0.25">
      <c r="A108" s="11" t="s">
        <v>207</v>
      </c>
      <c r="B108" s="17">
        <v>1453</v>
      </c>
      <c r="C108" s="17">
        <v>10020</v>
      </c>
      <c r="D108" s="17" t="s">
        <v>315</v>
      </c>
      <c r="E108" s="17" t="b">
        <v>1</v>
      </c>
      <c r="F108" s="11" t="s">
        <v>93</v>
      </c>
      <c r="G108" s="17">
        <v>3</v>
      </c>
      <c r="H108" s="17" t="s">
        <v>44</v>
      </c>
      <c r="I108" s="17">
        <v>5</v>
      </c>
      <c r="J108" s="17">
        <v>24</v>
      </c>
      <c r="K108" s="12">
        <v>4.7188536748392601E-2</v>
      </c>
      <c r="L108" s="12">
        <v>6.330268E-2</v>
      </c>
      <c r="M108" s="12">
        <v>0</v>
      </c>
      <c r="N108" s="12">
        <v>4.1942880000000002E-2</v>
      </c>
      <c r="O108" s="12">
        <v>7.340004E-2</v>
      </c>
      <c r="P108" s="12">
        <v>9.4759839999999998E-2</v>
      </c>
      <c r="Q108" s="12">
        <v>0.10641064</v>
      </c>
      <c r="R108" s="12">
        <v>4.1942880000000002E-2</v>
      </c>
      <c r="S108" s="12">
        <v>3.1457159999999998E-2</v>
      </c>
      <c r="T108" s="12">
        <v>2.1359799999999998E-2</v>
      </c>
      <c r="U108" s="12">
        <v>1.1650800000000003E-2</v>
      </c>
      <c r="V108" s="12">
        <v>0.10641064</v>
      </c>
      <c r="W108" s="12">
        <v>9.0876239999999997E-2</v>
      </c>
      <c r="X108" s="12">
        <v>0</v>
      </c>
      <c r="Y108" s="12">
        <v>5.5923840000000002E-2</v>
      </c>
    </row>
    <row r="109" spans="1:25" x14ac:dyDescent="0.25">
      <c r="A109" s="11" t="s">
        <v>208</v>
      </c>
      <c r="B109" s="17">
        <v>1453</v>
      </c>
      <c r="C109" s="17">
        <v>10022</v>
      </c>
      <c r="D109" s="17" t="s">
        <v>315</v>
      </c>
      <c r="E109" s="17" t="b">
        <v>1</v>
      </c>
      <c r="H109" s="17" t="s">
        <v>44</v>
      </c>
      <c r="I109" s="17">
        <v>5</v>
      </c>
      <c r="J109" s="17">
        <v>24</v>
      </c>
      <c r="K109" s="12">
        <v>7.9348135285915847E-2</v>
      </c>
      <c r="L109" s="12">
        <v>0.16097522</v>
      </c>
      <c r="M109" s="12">
        <v>8.5439200000000007E-2</v>
      </c>
      <c r="N109" s="12">
        <v>0.10116778</v>
      </c>
      <c r="O109" s="12">
        <v>0.1514604</v>
      </c>
      <c r="P109" s="12">
        <v>0.21126783999999998</v>
      </c>
      <c r="Q109" s="12">
        <v>0.25554088000000003</v>
      </c>
      <c r="R109" s="12">
        <v>1.5728579999999992E-2</v>
      </c>
      <c r="S109" s="12">
        <v>5.0292619999999996E-2</v>
      </c>
      <c r="T109" s="12">
        <v>5.9807439999999989E-2</v>
      </c>
      <c r="U109" s="12">
        <v>4.4273040000000041E-2</v>
      </c>
      <c r="V109" s="12">
        <v>8.5439200000000007E-2</v>
      </c>
      <c r="W109" s="12">
        <v>0.19651015999999999</v>
      </c>
      <c r="X109" s="12">
        <v>0.25554088000000003</v>
      </c>
      <c r="Y109" s="12">
        <v>0.10641064</v>
      </c>
    </row>
    <row r="110" spans="1:25" x14ac:dyDescent="0.25">
      <c r="A110" s="11" t="s">
        <v>209</v>
      </c>
      <c r="B110" s="17">
        <v>1453</v>
      </c>
      <c r="C110" s="17">
        <v>10022</v>
      </c>
      <c r="D110" s="17" t="s">
        <v>315</v>
      </c>
      <c r="E110" s="17" t="b">
        <v>1</v>
      </c>
      <c r="F110" s="11" t="s">
        <v>93</v>
      </c>
      <c r="G110" s="17">
        <v>3</v>
      </c>
      <c r="H110" s="17" t="s">
        <v>44</v>
      </c>
      <c r="I110" s="17">
        <v>5</v>
      </c>
      <c r="J110" s="17">
        <v>24</v>
      </c>
      <c r="K110" s="12">
        <v>5.0721263160569373E-2</v>
      </c>
      <c r="L110" s="12">
        <v>5.1651880000000004E-2</v>
      </c>
      <c r="M110" s="12">
        <v>3.1068799999999998E-3</v>
      </c>
      <c r="N110" s="12">
        <v>2.2330699999999998E-2</v>
      </c>
      <c r="O110" s="12">
        <v>4.116616E-2</v>
      </c>
      <c r="P110" s="12">
        <v>7.0487339999999996E-2</v>
      </c>
      <c r="Q110" s="12">
        <v>0.12116832</v>
      </c>
      <c r="R110" s="12">
        <v>1.9223819999999999E-2</v>
      </c>
      <c r="S110" s="12">
        <v>1.8835460000000002E-2</v>
      </c>
      <c r="T110" s="12">
        <v>2.9321179999999995E-2</v>
      </c>
      <c r="U110" s="12">
        <v>5.068098E-2</v>
      </c>
      <c r="V110" s="12">
        <v>0.12116832</v>
      </c>
      <c r="W110" s="12">
        <v>2.8738639999999999E-2</v>
      </c>
      <c r="X110" s="12">
        <v>5.3593679999999998E-2</v>
      </c>
      <c r="Y110" s="12">
        <v>3.1068799999999998E-3</v>
      </c>
    </row>
    <row r="111" spans="1:25" x14ac:dyDescent="0.25">
      <c r="A111" s="11" t="s">
        <v>210</v>
      </c>
      <c r="B111" s="17">
        <v>1453</v>
      </c>
      <c r="C111" s="17">
        <v>10023</v>
      </c>
      <c r="D111" s="17" t="s">
        <v>315</v>
      </c>
      <c r="E111" s="17" t="b">
        <v>1</v>
      </c>
      <c r="H111" s="17" t="s">
        <v>44</v>
      </c>
      <c r="I111" s="17">
        <v>5</v>
      </c>
      <c r="J111" s="17">
        <v>24</v>
      </c>
      <c r="K111" s="12">
        <v>7.9839864506738731E-2</v>
      </c>
      <c r="L111" s="12">
        <v>6.835136E-2</v>
      </c>
      <c r="M111" s="12">
        <v>0</v>
      </c>
      <c r="N111" s="12">
        <v>0</v>
      </c>
      <c r="O111" s="12">
        <v>6.0972520000000002E-2</v>
      </c>
      <c r="P111" s="12">
        <v>0.12932388</v>
      </c>
      <c r="Q111" s="12">
        <v>0.1514604</v>
      </c>
      <c r="R111" s="12">
        <v>0</v>
      </c>
      <c r="S111" s="12">
        <v>6.0972520000000002E-2</v>
      </c>
      <c r="T111" s="12">
        <v>6.835136E-2</v>
      </c>
      <c r="U111" s="12">
        <v>2.2136519999999993E-2</v>
      </c>
      <c r="V111" s="12">
        <v>0.1514604</v>
      </c>
      <c r="W111" s="12">
        <v>0</v>
      </c>
      <c r="X111" s="12">
        <v>0</v>
      </c>
      <c r="Y111" s="12">
        <v>0.12194504</v>
      </c>
    </row>
    <row r="112" spans="1:25" x14ac:dyDescent="0.25">
      <c r="A112" s="11" t="s">
        <v>211</v>
      </c>
      <c r="B112" s="17">
        <v>1453</v>
      </c>
      <c r="C112" s="17">
        <v>10023</v>
      </c>
      <c r="D112" s="17" t="s">
        <v>315</v>
      </c>
      <c r="E112" s="17" t="b">
        <v>1</v>
      </c>
      <c r="F112" s="11" t="s">
        <v>93</v>
      </c>
      <c r="G112" s="17">
        <v>3</v>
      </c>
      <c r="H112" s="17" t="s">
        <v>44</v>
      </c>
      <c r="I112" s="17">
        <v>5</v>
      </c>
      <c r="J112" s="17">
        <v>24</v>
      </c>
      <c r="K112" s="12">
        <v>3.2302432966408799E-2</v>
      </c>
      <c r="L112" s="12">
        <v>8.0973059999999999E-2</v>
      </c>
      <c r="M112" s="12">
        <v>5.5147120000000001E-2</v>
      </c>
      <c r="N112" s="12">
        <v>5.6894739999999999E-2</v>
      </c>
      <c r="O112" s="12">
        <v>7.2234960000000001E-2</v>
      </c>
      <c r="P112" s="12">
        <v>9.6313280000000001E-2</v>
      </c>
      <c r="Q112" s="12">
        <v>0.1242752</v>
      </c>
      <c r="R112" s="12">
        <v>1.7476199999999983E-3</v>
      </c>
      <c r="S112" s="12">
        <v>1.5340220000000002E-2</v>
      </c>
      <c r="T112" s="12">
        <v>2.407832E-2</v>
      </c>
      <c r="U112" s="12">
        <v>2.7961920000000001E-2</v>
      </c>
      <c r="V112" s="12">
        <v>5.7477279999999999E-2</v>
      </c>
      <c r="W112" s="12">
        <v>0.1242752</v>
      </c>
      <c r="X112" s="12">
        <v>8.6992639999999996E-2</v>
      </c>
      <c r="Y112" s="12">
        <v>5.5147120000000001E-2</v>
      </c>
    </row>
    <row r="113" spans="1:25" x14ac:dyDescent="0.25">
      <c r="A113" s="11" t="s">
        <v>212</v>
      </c>
      <c r="B113" s="17">
        <v>1453</v>
      </c>
      <c r="C113" s="17">
        <v>10025</v>
      </c>
      <c r="D113" s="17" t="s">
        <v>315</v>
      </c>
      <c r="E113" s="17" t="b">
        <v>1</v>
      </c>
      <c r="H113" s="17" t="s">
        <v>44</v>
      </c>
      <c r="I113" s="17">
        <v>5</v>
      </c>
      <c r="J113" s="17">
        <v>24</v>
      </c>
      <c r="K113" s="12">
        <v>4.2789565191147558E-2</v>
      </c>
      <c r="L113" s="12">
        <v>4.5243939999999996E-2</v>
      </c>
      <c r="M113" s="12">
        <v>0</v>
      </c>
      <c r="N113" s="12">
        <v>1.3398420000000001E-2</v>
      </c>
      <c r="O113" s="12">
        <v>4.6991560000000002E-2</v>
      </c>
      <c r="P113" s="12">
        <v>7.8837080000000004E-2</v>
      </c>
      <c r="Q113" s="12">
        <v>8.6992639999999996E-2</v>
      </c>
      <c r="R113" s="12">
        <v>1.3398420000000001E-2</v>
      </c>
      <c r="S113" s="12">
        <v>3.3593140000000001E-2</v>
      </c>
      <c r="T113" s="12">
        <v>3.1845520000000002E-2</v>
      </c>
      <c r="U113" s="12">
        <v>8.1555599999999923E-3</v>
      </c>
      <c r="V113" s="12">
        <v>1.7864560000000002E-2</v>
      </c>
      <c r="W113" s="12">
        <v>8.6992639999999996E-2</v>
      </c>
      <c r="X113" s="12">
        <v>0</v>
      </c>
      <c r="Y113" s="12">
        <v>7.6118560000000002E-2</v>
      </c>
    </row>
    <row r="114" spans="1:25" x14ac:dyDescent="0.25">
      <c r="A114" s="11" t="s">
        <v>213</v>
      </c>
      <c r="B114" s="17">
        <v>1453</v>
      </c>
      <c r="C114" s="17">
        <v>10025</v>
      </c>
      <c r="D114" s="17" t="s">
        <v>315</v>
      </c>
      <c r="E114" s="17" t="b">
        <v>1</v>
      </c>
      <c r="F114" s="11" t="s">
        <v>93</v>
      </c>
      <c r="G114" s="17">
        <v>3</v>
      </c>
      <c r="H114" s="17" t="s">
        <v>44</v>
      </c>
      <c r="I114" s="17">
        <v>5</v>
      </c>
      <c r="J114" s="17">
        <v>24</v>
      </c>
      <c r="K114" s="12">
        <v>5.8673214929130912E-2</v>
      </c>
      <c r="L114" s="12">
        <v>0.14544082000000003</v>
      </c>
      <c r="M114" s="12">
        <v>9.0876239999999997E-2</v>
      </c>
      <c r="N114" s="12">
        <v>0.10660482</v>
      </c>
      <c r="O114" s="12">
        <v>0.13359584000000002</v>
      </c>
      <c r="P114" s="12">
        <v>0.17243184</v>
      </c>
      <c r="Q114" s="12">
        <v>0.22369536000000001</v>
      </c>
      <c r="R114" s="12">
        <v>1.5728580000000006E-2</v>
      </c>
      <c r="S114" s="12">
        <v>2.6991020000000018E-2</v>
      </c>
      <c r="T114" s="12">
        <v>3.8835999999999982E-2</v>
      </c>
      <c r="U114" s="12">
        <v>5.1263520000000007E-2</v>
      </c>
      <c r="V114" s="12">
        <v>0.22369536000000001</v>
      </c>
      <c r="W114" s="12">
        <v>0.15534400000000001</v>
      </c>
      <c r="X114" s="12">
        <v>9.0876239999999997E-2</v>
      </c>
      <c r="Y114" s="12">
        <v>0.11184768</v>
      </c>
    </row>
    <row r="115" spans="1:25" x14ac:dyDescent="0.25">
      <c r="A115" s="11" t="s">
        <v>214</v>
      </c>
      <c r="B115" s="17">
        <v>1453</v>
      </c>
      <c r="C115" s="17">
        <v>10028</v>
      </c>
      <c r="D115" s="17" t="s">
        <v>315</v>
      </c>
      <c r="E115" s="17" t="b">
        <v>1</v>
      </c>
      <c r="H115" s="17" t="s">
        <v>44</v>
      </c>
      <c r="I115" s="17">
        <v>5</v>
      </c>
      <c r="J115" s="17">
        <v>24</v>
      </c>
      <c r="K115" s="12">
        <v>4.667865336269534E-2</v>
      </c>
      <c r="L115" s="12">
        <v>8.2720679999999991E-2</v>
      </c>
      <c r="M115" s="12">
        <v>2.0194719999999999E-2</v>
      </c>
      <c r="N115" s="12">
        <v>6.4467759999999999E-2</v>
      </c>
      <c r="O115" s="12">
        <v>9.0099519999999989E-2</v>
      </c>
      <c r="P115" s="12">
        <v>0.10835243999999999</v>
      </c>
      <c r="Q115" s="12">
        <v>0.13048895999999999</v>
      </c>
      <c r="R115" s="12">
        <v>4.427304E-2</v>
      </c>
      <c r="S115" s="12">
        <v>2.563175999999999E-2</v>
      </c>
      <c r="T115" s="12">
        <v>1.8252920000000006E-2</v>
      </c>
      <c r="U115" s="12">
        <v>2.2136519999999993E-2</v>
      </c>
      <c r="V115" s="12">
        <v>0.1009736</v>
      </c>
      <c r="W115" s="12">
        <v>2.0194719999999999E-2</v>
      </c>
      <c r="X115" s="12">
        <v>7.9225439999999994E-2</v>
      </c>
      <c r="Y115" s="12">
        <v>0.13048895999999999</v>
      </c>
    </row>
    <row r="116" spans="1:25" x14ac:dyDescent="0.25">
      <c r="A116" s="11" t="s">
        <v>215</v>
      </c>
      <c r="B116" s="17">
        <v>1453</v>
      </c>
      <c r="C116" s="17">
        <v>10028</v>
      </c>
      <c r="D116" s="17" t="s">
        <v>315</v>
      </c>
      <c r="E116" s="17" t="b">
        <v>1</v>
      </c>
      <c r="F116" s="11" t="s">
        <v>93</v>
      </c>
      <c r="G116" s="17">
        <v>3</v>
      </c>
      <c r="H116" s="17" t="s">
        <v>44</v>
      </c>
      <c r="I116" s="17">
        <v>5</v>
      </c>
      <c r="J116" s="17">
        <v>24</v>
      </c>
      <c r="K116" s="12">
        <v>7.3476713040425704E-2</v>
      </c>
      <c r="L116" s="12">
        <v>0.10815826000000001</v>
      </c>
      <c r="M116" s="12">
        <v>0</v>
      </c>
      <c r="N116" s="12">
        <v>9.3206399999999995E-2</v>
      </c>
      <c r="O116" s="12">
        <v>0.13864451999999999</v>
      </c>
      <c r="P116" s="12">
        <v>0.15359638</v>
      </c>
      <c r="Q116" s="12">
        <v>0.15534400000000001</v>
      </c>
      <c r="R116" s="12">
        <v>9.3206399999999995E-2</v>
      </c>
      <c r="S116" s="12">
        <v>4.5438119999999999E-2</v>
      </c>
      <c r="T116" s="12">
        <v>1.4951860000000011E-2</v>
      </c>
      <c r="U116" s="12">
        <v>1.7476200000000053E-3</v>
      </c>
      <c r="V116" s="12">
        <v>0</v>
      </c>
      <c r="W116" s="12">
        <v>0.1242752</v>
      </c>
      <c r="X116" s="12">
        <v>0.15534400000000001</v>
      </c>
      <c r="Y116" s="12">
        <v>0.15301384000000001</v>
      </c>
    </row>
    <row r="117" spans="1:25" x14ac:dyDescent="0.25">
      <c r="A117" s="11" t="s">
        <v>216</v>
      </c>
      <c r="B117" s="17">
        <v>1453</v>
      </c>
      <c r="C117" s="17">
        <v>10030</v>
      </c>
      <c r="D117" s="17" t="s">
        <v>315</v>
      </c>
      <c r="E117" s="17" t="b">
        <v>1</v>
      </c>
      <c r="H117" s="17" t="s">
        <v>44</v>
      </c>
      <c r="I117" s="17">
        <v>5</v>
      </c>
      <c r="J117" s="17">
        <v>24</v>
      </c>
      <c r="K117" s="12">
        <v>7.2423673600689437E-2</v>
      </c>
      <c r="L117" s="12">
        <v>5.9613260000000001E-2</v>
      </c>
      <c r="M117" s="12">
        <v>0</v>
      </c>
      <c r="N117" s="12">
        <v>0</v>
      </c>
      <c r="O117" s="12">
        <v>4.5826480000000003E-2</v>
      </c>
      <c r="P117" s="12">
        <v>0.10543974</v>
      </c>
      <c r="Q117" s="12">
        <v>0.14680008</v>
      </c>
      <c r="R117" s="12">
        <v>0</v>
      </c>
      <c r="S117" s="12">
        <v>4.5826480000000003E-2</v>
      </c>
      <c r="T117" s="12">
        <v>5.9613260000000001E-2</v>
      </c>
      <c r="U117" s="12">
        <v>4.1360339999999995E-2</v>
      </c>
      <c r="V117" s="12">
        <v>9.1652960000000006E-2</v>
      </c>
      <c r="W117" s="12">
        <v>0</v>
      </c>
      <c r="X117" s="12">
        <v>0.14680008</v>
      </c>
      <c r="Y117" s="12">
        <v>0</v>
      </c>
    </row>
    <row r="118" spans="1:25" x14ac:dyDescent="0.25">
      <c r="A118" s="11" t="s">
        <v>217</v>
      </c>
      <c r="B118" s="17">
        <v>1453</v>
      </c>
      <c r="C118" s="17">
        <v>10030</v>
      </c>
      <c r="D118" s="17" t="s">
        <v>315</v>
      </c>
      <c r="E118" s="17" t="b">
        <v>1</v>
      </c>
      <c r="F118" s="11" t="s">
        <v>93</v>
      </c>
      <c r="G118" s="17">
        <v>3</v>
      </c>
      <c r="H118" s="17" t="s">
        <v>44</v>
      </c>
      <c r="I118" s="17">
        <v>5</v>
      </c>
      <c r="J118" s="17">
        <v>24</v>
      </c>
      <c r="K118" s="12">
        <v>0.13480717204357739</v>
      </c>
      <c r="L118" s="12">
        <v>0.22117102</v>
      </c>
      <c r="M118" s="12">
        <v>6.6021200000000002E-2</v>
      </c>
      <c r="N118" s="12">
        <v>0.13534346</v>
      </c>
      <c r="O118" s="12">
        <v>0.22563716</v>
      </c>
      <c r="P118" s="12">
        <v>0.31146471999999997</v>
      </c>
      <c r="Q118" s="12">
        <v>0.36738855999999998</v>
      </c>
      <c r="R118" s="12">
        <v>6.9322259999999997E-2</v>
      </c>
      <c r="S118" s="12">
        <v>9.0293700000000005E-2</v>
      </c>
      <c r="T118" s="12">
        <v>8.5827559999999969E-2</v>
      </c>
      <c r="U118" s="12">
        <v>5.5923840000000002E-2</v>
      </c>
      <c r="V118" s="12">
        <v>0.15845087999999999</v>
      </c>
      <c r="W118" s="12">
        <v>0.36738855999999998</v>
      </c>
      <c r="X118" s="12">
        <v>0.29282343999999999</v>
      </c>
      <c r="Y118" s="12">
        <v>6.6021200000000002E-2</v>
      </c>
    </row>
    <row r="119" spans="1:25" x14ac:dyDescent="0.25">
      <c r="A119" s="11" t="s">
        <v>218</v>
      </c>
      <c r="B119" s="17">
        <v>1453</v>
      </c>
      <c r="C119" s="17">
        <v>10031</v>
      </c>
      <c r="D119" s="17" t="s">
        <v>315</v>
      </c>
      <c r="E119" s="17" t="b">
        <v>1</v>
      </c>
      <c r="H119" s="17" t="s">
        <v>44</v>
      </c>
      <c r="I119" s="17">
        <v>5</v>
      </c>
      <c r="J119" s="17">
        <v>24</v>
      </c>
      <c r="K119" s="12">
        <v>3.5293071927927501E-2</v>
      </c>
      <c r="L119" s="12">
        <v>8.3109040000000009E-2</v>
      </c>
      <c r="M119" s="12">
        <v>3.5729120000000003E-2</v>
      </c>
      <c r="N119" s="12">
        <v>7.4759300000000001E-2</v>
      </c>
      <c r="O119" s="12">
        <v>8.7769360000000005E-2</v>
      </c>
      <c r="P119" s="12">
        <v>9.6119099999999999E-2</v>
      </c>
      <c r="Q119" s="12">
        <v>0.12116832</v>
      </c>
      <c r="R119" s="12">
        <v>3.9030179999999998E-2</v>
      </c>
      <c r="S119" s="12">
        <v>1.3010060000000004E-2</v>
      </c>
      <c r="T119" s="12">
        <v>8.3497399999999944E-3</v>
      </c>
      <c r="U119" s="12">
        <v>2.5049219999999997E-2</v>
      </c>
      <c r="V119" s="12">
        <v>0.12116832</v>
      </c>
      <c r="W119" s="12">
        <v>8.7769360000000005E-2</v>
      </c>
      <c r="X119" s="12">
        <v>3.5729120000000003E-2</v>
      </c>
      <c r="Y119" s="12">
        <v>8.7769360000000005E-2</v>
      </c>
    </row>
    <row r="120" spans="1:25" x14ac:dyDescent="0.25">
      <c r="A120" s="11" t="s">
        <v>219</v>
      </c>
      <c r="B120" s="17">
        <v>1453</v>
      </c>
      <c r="C120" s="17">
        <v>10031</v>
      </c>
      <c r="D120" s="17" t="s">
        <v>315</v>
      </c>
      <c r="E120" s="17" t="b">
        <v>1</v>
      </c>
      <c r="F120" s="11" t="s">
        <v>93</v>
      </c>
      <c r="G120" s="17">
        <v>3</v>
      </c>
      <c r="H120" s="17" t="s">
        <v>44</v>
      </c>
      <c r="I120" s="17">
        <v>5</v>
      </c>
      <c r="J120" s="17">
        <v>24</v>
      </c>
      <c r="K120" s="12">
        <v>4.1573873001194715E-2</v>
      </c>
      <c r="L120" s="12">
        <v>6.2331780000000003E-2</v>
      </c>
      <c r="M120" s="12">
        <v>0</v>
      </c>
      <c r="N120" s="12">
        <v>6.1166700000000004E-2</v>
      </c>
      <c r="O120" s="12">
        <v>8.2332320000000001E-2</v>
      </c>
      <c r="P120" s="12">
        <v>8.3497399999999999E-2</v>
      </c>
      <c r="Q120" s="12">
        <v>8.4662479999999998E-2</v>
      </c>
      <c r="R120" s="12">
        <v>6.1166700000000004E-2</v>
      </c>
      <c r="S120" s="12">
        <v>2.1165619999999996E-2</v>
      </c>
      <c r="T120" s="12">
        <v>1.1650799999999989E-3</v>
      </c>
      <c r="U120" s="12">
        <v>1.1650799999999989E-3</v>
      </c>
      <c r="V120" s="12">
        <v>0</v>
      </c>
      <c r="W120" s="12">
        <v>8.4662479999999998E-2</v>
      </c>
      <c r="X120" s="12">
        <v>8.3109039999999995E-2</v>
      </c>
      <c r="Y120" s="12">
        <v>8.1555600000000006E-2</v>
      </c>
    </row>
    <row r="121" spans="1:25" x14ac:dyDescent="0.25">
      <c r="A121" s="11" t="s">
        <v>220</v>
      </c>
      <c r="B121" s="17">
        <v>1453</v>
      </c>
      <c r="C121" s="17">
        <v>10032</v>
      </c>
      <c r="D121" s="17" t="s">
        <v>315</v>
      </c>
      <c r="E121" s="17" t="b">
        <v>1</v>
      </c>
      <c r="H121" s="17" t="s">
        <v>44</v>
      </c>
      <c r="I121" s="17">
        <v>5</v>
      </c>
      <c r="J121" s="17">
        <v>24</v>
      </c>
      <c r="K121" s="12">
        <v>3.0660769897000294E-2</v>
      </c>
      <c r="L121" s="12">
        <v>6.7380460000000003E-2</v>
      </c>
      <c r="M121" s="12">
        <v>3.1068800000000001E-2</v>
      </c>
      <c r="N121" s="12">
        <v>4.9127539999999997E-2</v>
      </c>
      <c r="O121" s="12">
        <v>6.8739720000000004E-2</v>
      </c>
      <c r="P121" s="12">
        <v>8.6992639999999996E-2</v>
      </c>
      <c r="Q121" s="12">
        <v>0.1009736</v>
      </c>
      <c r="R121" s="12">
        <v>1.8058739999999997E-2</v>
      </c>
      <c r="S121" s="12">
        <v>1.9612180000000007E-2</v>
      </c>
      <c r="T121" s="12">
        <v>1.8252919999999992E-2</v>
      </c>
      <c r="U121" s="12">
        <v>1.3980960000000001E-2</v>
      </c>
      <c r="V121" s="12">
        <v>5.5147120000000001E-2</v>
      </c>
      <c r="W121" s="12">
        <v>0.1009736</v>
      </c>
      <c r="X121" s="12">
        <v>3.1068800000000001E-2</v>
      </c>
      <c r="Y121" s="12">
        <v>8.2332320000000001E-2</v>
      </c>
    </row>
    <row r="122" spans="1:25" x14ac:dyDescent="0.25">
      <c r="A122" s="11" t="s">
        <v>221</v>
      </c>
      <c r="B122" s="17">
        <v>1453</v>
      </c>
      <c r="C122" s="17">
        <v>10032</v>
      </c>
      <c r="D122" s="17" t="s">
        <v>315</v>
      </c>
      <c r="E122" s="17" t="b">
        <v>1</v>
      </c>
      <c r="F122" s="11" t="s">
        <v>93</v>
      </c>
      <c r="G122" s="17">
        <v>3</v>
      </c>
      <c r="H122" s="17" t="s">
        <v>44</v>
      </c>
      <c r="I122" s="17">
        <v>5</v>
      </c>
      <c r="J122" s="17">
        <v>24</v>
      </c>
      <c r="K122" s="12">
        <v>3.8494685156784961E-2</v>
      </c>
      <c r="L122" s="12">
        <v>4.4078859999999997E-2</v>
      </c>
      <c r="M122" s="12">
        <v>0</v>
      </c>
      <c r="N122" s="12">
        <v>2.2719059999999999E-2</v>
      </c>
      <c r="O122" s="12">
        <v>4.2719599999999996E-2</v>
      </c>
      <c r="P122" s="12">
        <v>6.4079399999999995E-2</v>
      </c>
      <c r="Q122" s="12">
        <v>9.0876239999999997E-2</v>
      </c>
      <c r="R122" s="12">
        <v>2.2719059999999999E-2</v>
      </c>
      <c r="S122" s="12">
        <v>2.0000539999999997E-2</v>
      </c>
      <c r="T122" s="12">
        <v>2.1359799999999998E-2</v>
      </c>
      <c r="U122" s="12">
        <v>2.6796840000000002E-2</v>
      </c>
      <c r="V122" s="12">
        <v>5.5147120000000001E-2</v>
      </c>
      <c r="W122" s="12">
        <v>0</v>
      </c>
      <c r="X122" s="12">
        <v>9.0876239999999997E-2</v>
      </c>
      <c r="Y122" s="12">
        <v>3.0292079999999999E-2</v>
      </c>
    </row>
    <row r="123" spans="1:25" x14ac:dyDescent="0.25">
      <c r="A123" s="11" t="s">
        <v>222</v>
      </c>
      <c r="B123" s="17">
        <v>1453</v>
      </c>
      <c r="C123" s="17">
        <v>10033</v>
      </c>
      <c r="D123" s="17" t="s">
        <v>315</v>
      </c>
      <c r="E123" s="17" t="b">
        <v>1</v>
      </c>
      <c r="H123" s="17" t="s">
        <v>44</v>
      </c>
      <c r="I123" s="17">
        <v>5</v>
      </c>
      <c r="J123" s="17">
        <v>24</v>
      </c>
      <c r="K123" s="12">
        <v>5.5546342154521762E-2</v>
      </c>
      <c r="L123" s="12">
        <v>7.2817499999999993E-2</v>
      </c>
      <c r="M123" s="12">
        <v>0</v>
      </c>
      <c r="N123" s="12">
        <v>4.6020659999999998E-2</v>
      </c>
      <c r="O123" s="12">
        <v>8.2332320000000001E-2</v>
      </c>
      <c r="P123" s="12">
        <v>0.10912916</v>
      </c>
      <c r="Q123" s="12">
        <v>0.12660536</v>
      </c>
      <c r="R123" s="12">
        <v>4.6020659999999998E-2</v>
      </c>
      <c r="S123" s="12">
        <v>3.6311660000000003E-2</v>
      </c>
      <c r="T123" s="12">
        <v>2.6796840000000002E-2</v>
      </c>
      <c r="U123" s="12">
        <v>1.7476199999999997E-2</v>
      </c>
      <c r="V123" s="12">
        <v>0</v>
      </c>
      <c r="W123" s="12">
        <v>0.10330375999999999</v>
      </c>
      <c r="X123" s="12">
        <v>0.12660536</v>
      </c>
      <c r="Y123" s="12">
        <v>6.136088E-2</v>
      </c>
    </row>
    <row r="124" spans="1:25" x14ac:dyDescent="0.25">
      <c r="A124" s="11" t="s">
        <v>223</v>
      </c>
      <c r="B124" s="17">
        <v>1453</v>
      </c>
      <c r="C124" s="17">
        <v>10033</v>
      </c>
      <c r="D124" s="17" t="s">
        <v>315</v>
      </c>
      <c r="E124" s="17" t="b">
        <v>1</v>
      </c>
      <c r="F124" s="11" t="s">
        <v>93</v>
      </c>
      <c r="G124" s="17">
        <v>3</v>
      </c>
      <c r="H124" s="17" t="s">
        <v>44</v>
      </c>
      <c r="I124" s="17">
        <v>5</v>
      </c>
      <c r="J124" s="17">
        <v>24</v>
      </c>
      <c r="K124" s="12">
        <v>3.9265993680082358E-2</v>
      </c>
      <c r="L124" s="12">
        <v>0.11689636</v>
      </c>
      <c r="M124" s="12">
        <v>8.7769360000000005E-2</v>
      </c>
      <c r="N124" s="12">
        <v>9.1264600000000001E-2</v>
      </c>
      <c r="O124" s="12">
        <v>0.10330375999999999</v>
      </c>
      <c r="P124" s="12">
        <v>0.12893552</v>
      </c>
      <c r="Q124" s="12">
        <v>0.17320856000000001</v>
      </c>
      <c r="R124" s="12">
        <v>3.4952399999999967E-3</v>
      </c>
      <c r="S124" s="12">
        <v>1.2039159999999993E-2</v>
      </c>
      <c r="T124" s="12">
        <v>2.5631760000000003E-2</v>
      </c>
      <c r="U124" s="12">
        <v>4.4273040000000013E-2</v>
      </c>
      <c r="V124" s="12">
        <v>0.11417784</v>
      </c>
      <c r="W124" s="12">
        <v>9.242968E-2</v>
      </c>
      <c r="X124" s="12">
        <v>0.17320856000000001</v>
      </c>
      <c r="Y124" s="12">
        <v>8.7769360000000005E-2</v>
      </c>
    </row>
    <row r="125" spans="1:25" x14ac:dyDescent="0.25">
      <c r="A125" s="11" t="s">
        <v>224</v>
      </c>
      <c r="B125" s="17">
        <v>1453</v>
      </c>
      <c r="C125" s="17">
        <v>10034</v>
      </c>
      <c r="D125" s="17" t="s">
        <v>315</v>
      </c>
      <c r="E125" s="17" t="b">
        <v>1</v>
      </c>
      <c r="H125" s="17" t="s">
        <v>44</v>
      </c>
      <c r="I125" s="17">
        <v>5</v>
      </c>
      <c r="J125" s="17">
        <v>24</v>
      </c>
      <c r="K125" s="12">
        <v>6.5868344265892512E-2</v>
      </c>
      <c r="L125" s="12">
        <v>0.13145985999999998</v>
      </c>
      <c r="M125" s="12">
        <v>4.5049760000000001E-2</v>
      </c>
      <c r="N125" s="12">
        <v>9.8643439999999999E-2</v>
      </c>
      <c r="O125" s="12">
        <v>0.14446992</v>
      </c>
      <c r="P125" s="12">
        <v>0.17728633999999999</v>
      </c>
      <c r="Q125" s="12">
        <v>0.19184983999999999</v>
      </c>
      <c r="R125" s="12">
        <v>5.3593679999999998E-2</v>
      </c>
      <c r="S125" s="12">
        <v>4.5826480000000003E-2</v>
      </c>
      <c r="T125" s="12">
        <v>3.2816419999999985E-2</v>
      </c>
      <c r="U125" s="12">
        <v>1.4563500000000007E-2</v>
      </c>
      <c r="V125" s="12">
        <v>0.116508</v>
      </c>
      <c r="W125" s="12">
        <v>4.5049760000000001E-2</v>
      </c>
      <c r="X125" s="12">
        <v>0.17243184</v>
      </c>
      <c r="Y125" s="12">
        <v>0.19184983999999999</v>
      </c>
    </row>
    <row r="126" spans="1:25" x14ac:dyDescent="0.25">
      <c r="A126" s="11" t="s">
        <v>225</v>
      </c>
      <c r="B126" s="17">
        <v>1453</v>
      </c>
      <c r="C126" s="17">
        <v>10034</v>
      </c>
      <c r="D126" s="17" t="s">
        <v>315</v>
      </c>
      <c r="E126" s="17" t="b">
        <v>1</v>
      </c>
      <c r="F126" s="11" t="s">
        <v>93</v>
      </c>
      <c r="G126" s="17">
        <v>3</v>
      </c>
      <c r="H126" s="17" t="s">
        <v>44</v>
      </c>
      <c r="I126" s="17">
        <v>5</v>
      </c>
      <c r="J126" s="17">
        <v>24</v>
      </c>
      <c r="K126" s="12">
        <v>5.3833289683684268E-2</v>
      </c>
      <c r="L126" s="12">
        <v>6.2525959999999992E-2</v>
      </c>
      <c r="M126" s="12">
        <v>0</v>
      </c>
      <c r="N126" s="12">
        <v>2.6796840000000002E-2</v>
      </c>
      <c r="O126" s="12">
        <v>6.835136E-2</v>
      </c>
      <c r="P126" s="12">
        <v>0.10408048</v>
      </c>
      <c r="Q126" s="12">
        <v>0.11340111999999999</v>
      </c>
      <c r="R126" s="12">
        <v>2.6796840000000002E-2</v>
      </c>
      <c r="S126" s="12">
        <v>4.1554519999999998E-2</v>
      </c>
      <c r="T126" s="12">
        <v>3.5729120000000003E-2</v>
      </c>
      <c r="U126" s="12">
        <v>9.3206399999999912E-3</v>
      </c>
      <c r="V126" s="12">
        <v>0</v>
      </c>
      <c r="W126" s="12">
        <v>0.11340111999999999</v>
      </c>
      <c r="X126" s="12">
        <v>0.1009736</v>
      </c>
      <c r="Y126" s="12">
        <v>3.5729120000000003E-2</v>
      </c>
    </row>
    <row r="127" spans="1:25" x14ac:dyDescent="0.25">
      <c r="A127" s="11" t="s">
        <v>226</v>
      </c>
      <c r="B127" s="17">
        <v>1453</v>
      </c>
      <c r="C127" s="17">
        <v>10035</v>
      </c>
      <c r="D127" s="17" t="s">
        <v>315</v>
      </c>
      <c r="E127" s="17" t="b">
        <v>1</v>
      </c>
      <c r="H127" s="17" t="s">
        <v>44</v>
      </c>
      <c r="I127" s="17">
        <v>5</v>
      </c>
      <c r="J127" s="17">
        <v>24</v>
      </c>
      <c r="K127" s="12">
        <v>7.8558870259480357E-2</v>
      </c>
      <c r="L127" s="12">
        <v>7.1069880000000002E-2</v>
      </c>
      <c r="M127" s="12">
        <v>0</v>
      </c>
      <c r="N127" s="12">
        <v>1.106826E-2</v>
      </c>
      <c r="O127" s="12">
        <v>5.8254000000000007E-2</v>
      </c>
      <c r="P127" s="12">
        <v>0.11825562000000001</v>
      </c>
      <c r="Q127" s="12">
        <v>0.16777152000000001</v>
      </c>
      <c r="R127" s="12">
        <v>1.106826E-2</v>
      </c>
      <c r="S127" s="12">
        <v>4.7185740000000004E-2</v>
      </c>
      <c r="T127" s="12">
        <v>6.0001619999999999E-2</v>
      </c>
      <c r="U127" s="12">
        <v>4.9515900000000002E-2</v>
      </c>
      <c r="V127" s="12">
        <v>1.475768E-2</v>
      </c>
      <c r="W127" s="12">
        <v>0</v>
      </c>
      <c r="X127" s="12">
        <v>0.16777152000000001</v>
      </c>
      <c r="Y127" s="12">
        <v>0.10175032000000001</v>
      </c>
    </row>
    <row r="128" spans="1:25" x14ac:dyDescent="0.25">
      <c r="A128" s="11" t="s">
        <v>227</v>
      </c>
      <c r="B128" s="17">
        <v>1453</v>
      </c>
      <c r="C128" s="17">
        <v>10035</v>
      </c>
      <c r="D128" s="17" t="s">
        <v>315</v>
      </c>
      <c r="E128" s="17" t="b">
        <v>1</v>
      </c>
      <c r="F128" s="11" t="s">
        <v>93</v>
      </c>
      <c r="G128" s="17">
        <v>3</v>
      </c>
      <c r="H128" s="17" t="s">
        <v>44</v>
      </c>
      <c r="I128" s="17">
        <v>5</v>
      </c>
      <c r="J128" s="17">
        <v>24</v>
      </c>
      <c r="K128" s="12">
        <v>7.6396443484308879E-2</v>
      </c>
      <c r="L128" s="12">
        <v>8.3303219999999997E-2</v>
      </c>
      <c r="M128" s="12">
        <v>0</v>
      </c>
      <c r="N128" s="12">
        <v>3.3204780000000003E-2</v>
      </c>
      <c r="O128" s="12">
        <v>8.0390519999999993E-2</v>
      </c>
      <c r="P128" s="12">
        <v>0.13048895999999999</v>
      </c>
      <c r="Q128" s="12">
        <v>0.17243184</v>
      </c>
      <c r="R128" s="12">
        <v>3.3204780000000003E-2</v>
      </c>
      <c r="S128" s="12">
        <v>4.718573999999999E-2</v>
      </c>
      <c r="T128" s="12">
        <v>5.0098439999999994E-2</v>
      </c>
      <c r="U128" s="12">
        <v>4.1942880000000016E-2</v>
      </c>
      <c r="V128" s="12">
        <v>0.17243184</v>
      </c>
      <c r="W128" s="12">
        <v>0</v>
      </c>
      <c r="X128" s="12">
        <v>0.116508</v>
      </c>
      <c r="Y128" s="12">
        <v>4.427304E-2</v>
      </c>
    </row>
    <row r="131" spans="1:25" x14ac:dyDescent="0.25">
      <c r="A131" s="11" t="s">
        <v>228</v>
      </c>
      <c r="B131" s="17">
        <v>1453</v>
      </c>
      <c r="C131" s="17">
        <v>9995</v>
      </c>
      <c r="D131" s="17" t="s">
        <v>315</v>
      </c>
      <c r="E131" s="17" t="b">
        <v>1</v>
      </c>
      <c r="H131" s="17" t="s">
        <v>139</v>
      </c>
      <c r="I131" s="17">
        <v>1</v>
      </c>
      <c r="J131" s="17">
        <v>24</v>
      </c>
      <c r="K131" s="12">
        <v>0.19740176738029716</v>
      </c>
      <c r="L131" s="12">
        <v>0.76962476400000002</v>
      </c>
      <c r="M131" s="12">
        <v>0.59708526399999995</v>
      </c>
      <c r="N131" s="12">
        <v>0.60300090399999995</v>
      </c>
      <c r="O131" s="12">
        <v>0.751680656</v>
      </c>
      <c r="P131" s="12">
        <v>0.91830451600000007</v>
      </c>
      <c r="Q131" s="12">
        <v>0.97805248</v>
      </c>
      <c r="R131" s="12">
        <v>5.9156399999999998E-3</v>
      </c>
      <c r="S131" s="12">
        <v>0.14867975200000005</v>
      </c>
      <c r="T131" s="12">
        <v>0.16662386000000007</v>
      </c>
      <c r="U131" s="12">
        <v>5.9747963999999931E-2</v>
      </c>
      <c r="V131" s="12">
        <v>0.89838852800000002</v>
      </c>
      <c r="W131" s="12">
        <v>0.97805248</v>
      </c>
      <c r="X131" s="12">
        <v>0.59708526399999995</v>
      </c>
      <c r="Y131" s="12">
        <v>0.60497278399999999</v>
      </c>
    </row>
    <row r="132" spans="1:25" x14ac:dyDescent="0.25">
      <c r="A132" s="11" t="s">
        <v>229</v>
      </c>
      <c r="B132" s="17">
        <v>1453</v>
      </c>
      <c r="C132" s="17">
        <v>9995</v>
      </c>
      <c r="D132" s="17" t="s">
        <v>315</v>
      </c>
      <c r="E132" s="17" t="b">
        <v>1</v>
      </c>
      <c r="F132" s="11" t="s">
        <v>93</v>
      </c>
      <c r="G132" s="17">
        <v>3</v>
      </c>
      <c r="H132" s="17" t="s">
        <v>139</v>
      </c>
      <c r="I132" s="17">
        <v>1</v>
      </c>
      <c r="J132" s="17">
        <v>24</v>
      </c>
      <c r="K132" s="12">
        <v>0.17473838847081927</v>
      </c>
      <c r="L132" s="12">
        <v>0.85461279199999995</v>
      </c>
      <c r="M132" s="12">
        <v>0.59708526399999995</v>
      </c>
      <c r="N132" s="12">
        <v>0.82483740399999994</v>
      </c>
      <c r="O132" s="12">
        <v>0.92047358400000001</v>
      </c>
      <c r="P132" s="12">
        <v>0.95024897200000003</v>
      </c>
      <c r="Q132" s="12">
        <v>0.98041873599999996</v>
      </c>
      <c r="R132" s="12">
        <v>0.22775213999999999</v>
      </c>
      <c r="S132" s="12">
        <v>9.5636180000000071E-2</v>
      </c>
      <c r="T132" s="12">
        <v>2.9775388000000014E-2</v>
      </c>
      <c r="U132" s="12">
        <v>3.0169763999999932E-2</v>
      </c>
      <c r="V132" s="12">
        <v>0.90075478399999998</v>
      </c>
      <c r="W132" s="12">
        <v>0.98041873599999996</v>
      </c>
      <c r="X132" s="12">
        <v>0.59708526399999995</v>
      </c>
      <c r="Y132" s="12">
        <v>0.94019238400000005</v>
      </c>
    </row>
    <row r="133" spans="1:25" x14ac:dyDescent="0.25">
      <c r="A133" s="11" t="s">
        <v>192</v>
      </c>
      <c r="B133" s="17">
        <v>1453</v>
      </c>
      <c r="C133" s="17">
        <v>10003</v>
      </c>
      <c r="D133" s="17" t="s">
        <v>315</v>
      </c>
      <c r="E133" s="17" t="b">
        <v>1</v>
      </c>
      <c r="H133" s="17" t="s">
        <v>139</v>
      </c>
      <c r="I133" s="17">
        <v>1</v>
      </c>
      <c r="J133" s="17">
        <v>24</v>
      </c>
      <c r="K133" s="12">
        <v>0.26275693769909925</v>
      </c>
      <c r="L133" s="12">
        <v>1.0409554519999999</v>
      </c>
      <c r="M133" s="12">
        <v>0.65150915200000004</v>
      </c>
      <c r="N133" s="12">
        <v>0.99875721999999989</v>
      </c>
      <c r="O133" s="12">
        <v>1.1523666719999999</v>
      </c>
      <c r="P133" s="12">
        <v>1.1945649039999999</v>
      </c>
      <c r="Q133" s="12">
        <v>1.207579312</v>
      </c>
      <c r="R133" s="12">
        <v>0.34724806799999985</v>
      </c>
      <c r="S133" s="12">
        <v>0.15360945199999998</v>
      </c>
      <c r="T133" s="12">
        <v>4.2198232000000058E-2</v>
      </c>
      <c r="U133" s="12">
        <v>1.3014408000000088E-2</v>
      </c>
      <c r="V133" s="12">
        <v>1.207579312</v>
      </c>
      <c r="W133" s="12">
        <v>1.190226768</v>
      </c>
      <c r="X133" s="12">
        <v>1.1145065759999999</v>
      </c>
      <c r="Y133" s="12">
        <v>0.65150915200000004</v>
      </c>
    </row>
    <row r="134" spans="1:25" x14ac:dyDescent="0.25">
      <c r="A134" s="11" t="s">
        <v>193</v>
      </c>
      <c r="B134" s="17">
        <v>1453</v>
      </c>
      <c r="C134" s="17">
        <v>10003</v>
      </c>
      <c r="D134" s="17" t="s">
        <v>315</v>
      </c>
      <c r="E134" s="17" t="b">
        <v>1</v>
      </c>
      <c r="F134" s="11" t="s">
        <v>93</v>
      </c>
      <c r="G134" s="17">
        <v>3</v>
      </c>
      <c r="H134" s="17" t="s">
        <v>139</v>
      </c>
      <c r="I134" s="17">
        <v>1</v>
      </c>
      <c r="J134" s="17">
        <v>24</v>
      </c>
      <c r="K134" s="12">
        <v>0.3385154600876617</v>
      </c>
      <c r="L134" s="12">
        <v>0.70376397199999996</v>
      </c>
      <c r="M134" s="12">
        <v>0.33600835200000001</v>
      </c>
      <c r="N134" s="12">
        <v>0.47265963600000005</v>
      </c>
      <c r="O134" s="12">
        <v>0.69804551999999997</v>
      </c>
      <c r="P134" s="12">
        <v>0.929149856</v>
      </c>
      <c r="Q134" s="12">
        <v>1.082956496</v>
      </c>
      <c r="R134" s="12">
        <v>0.13665128400000004</v>
      </c>
      <c r="S134" s="12">
        <v>0.22538588399999993</v>
      </c>
      <c r="T134" s="12">
        <v>0.23110433600000002</v>
      </c>
      <c r="U134" s="12">
        <v>0.15380663999999999</v>
      </c>
      <c r="V134" s="12">
        <v>0.33600835200000001</v>
      </c>
      <c r="W134" s="12">
        <v>0.51821006400000003</v>
      </c>
      <c r="X134" s="12">
        <v>0.87788097600000004</v>
      </c>
      <c r="Y134" s="12">
        <v>1.082956496</v>
      </c>
    </row>
    <row r="135" spans="1:25" x14ac:dyDescent="0.25">
      <c r="A135" s="11" t="s">
        <v>194</v>
      </c>
      <c r="B135" s="17">
        <v>1453</v>
      </c>
      <c r="C135" s="17">
        <v>10005</v>
      </c>
      <c r="D135" s="17" t="s">
        <v>315</v>
      </c>
      <c r="E135" s="17" t="b">
        <v>1</v>
      </c>
      <c r="H135" s="17" t="s">
        <v>139</v>
      </c>
      <c r="I135" s="17">
        <v>1</v>
      </c>
      <c r="J135" s="17">
        <v>24</v>
      </c>
      <c r="K135" s="12">
        <v>0.1399399580928132</v>
      </c>
      <c r="L135" s="12">
        <v>0.62350845600000004</v>
      </c>
      <c r="M135" s="12">
        <v>0.45195489599999999</v>
      </c>
      <c r="N135" s="12">
        <v>0.57026769600000005</v>
      </c>
      <c r="O135" s="12">
        <v>0.62429720799999999</v>
      </c>
      <c r="P135" s="12">
        <v>0.67753796799999999</v>
      </c>
      <c r="Q135" s="12">
        <v>0.79348451200000003</v>
      </c>
      <c r="R135" s="12">
        <v>0.11831280000000005</v>
      </c>
      <c r="S135" s="12">
        <v>5.4029511999999946E-2</v>
      </c>
      <c r="T135" s="12">
        <v>5.3240759999999998E-2</v>
      </c>
      <c r="U135" s="12">
        <v>0.11594654400000004</v>
      </c>
      <c r="V135" s="12">
        <v>0.63888911999999998</v>
      </c>
      <c r="W135" s="12">
        <v>0.79348451200000003</v>
      </c>
      <c r="X135" s="12">
        <v>0.60970529600000001</v>
      </c>
      <c r="Y135" s="12">
        <v>0.45195489599999999</v>
      </c>
    </row>
    <row r="136" spans="1:25" x14ac:dyDescent="0.25">
      <c r="A136" s="11" t="s">
        <v>195</v>
      </c>
      <c r="B136" s="17">
        <v>1453</v>
      </c>
      <c r="C136" s="17">
        <v>10005</v>
      </c>
      <c r="D136" s="17" t="s">
        <v>315</v>
      </c>
      <c r="E136" s="17" t="b">
        <v>1</v>
      </c>
      <c r="F136" s="11" t="s">
        <v>93</v>
      </c>
      <c r="G136" s="17">
        <v>3</v>
      </c>
      <c r="H136" s="17" t="s">
        <v>139</v>
      </c>
      <c r="I136" s="17">
        <v>1</v>
      </c>
      <c r="J136" s="17">
        <v>24</v>
      </c>
      <c r="K136" s="12">
        <v>0.30850993698988388</v>
      </c>
      <c r="L136" s="12">
        <v>0.70987679999999997</v>
      </c>
      <c r="M136" s="12">
        <v>0.48665998399999999</v>
      </c>
      <c r="N136" s="12">
        <v>0.53635135999999994</v>
      </c>
      <c r="O136" s="12">
        <v>0.59471900799999999</v>
      </c>
      <c r="P136" s="12">
        <v>0.76824444800000002</v>
      </c>
      <c r="Q136" s="12">
        <v>1.1634092</v>
      </c>
      <c r="R136" s="12">
        <v>4.9691375999999954E-2</v>
      </c>
      <c r="S136" s="12">
        <v>5.836764800000005E-2</v>
      </c>
      <c r="T136" s="12">
        <v>0.17352544000000003</v>
      </c>
      <c r="U136" s="12">
        <v>0.39516475200000001</v>
      </c>
      <c r="V136" s="12">
        <v>0.55291515199999997</v>
      </c>
      <c r="W136" s="12">
        <v>0.48665998399999999</v>
      </c>
      <c r="X136" s="12">
        <v>1.1634092</v>
      </c>
      <c r="Y136" s="12">
        <v>0.63652286400000002</v>
      </c>
    </row>
    <row r="137" spans="1:25" x14ac:dyDescent="0.25">
      <c r="A137" s="11" t="s">
        <v>196</v>
      </c>
      <c r="B137" s="17">
        <v>1453</v>
      </c>
      <c r="C137" s="17">
        <v>10009</v>
      </c>
      <c r="D137" s="17" t="s">
        <v>315</v>
      </c>
      <c r="E137" s="17" t="b">
        <v>1</v>
      </c>
      <c r="H137" s="17" t="s">
        <v>139</v>
      </c>
      <c r="I137" s="17">
        <v>1</v>
      </c>
      <c r="J137" s="17">
        <v>24</v>
      </c>
      <c r="K137" s="12">
        <v>0.22255983325987422</v>
      </c>
      <c r="L137" s="12">
        <v>0.64657945199999989</v>
      </c>
      <c r="M137" s="12">
        <v>0.49928001599999999</v>
      </c>
      <c r="N137" s="12">
        <v>0.50874503999999998</v>
      </c>
      <c r="O137" s="12">
        <v>0.55685891200000004</v>
      </c>
      <c r="P137" s="12">
        <v>0.69469332399999995</v>
      </c>
      <c r="Q137" s="12">
        <v>0.97331996799999998</v>
      </c>
      <c r="R137" s="12">
        <v>9.4650239999999886E-3</v>
      </c>
      <c r="S137" s="12">
        <v>4.8113872000000057E-2</v>
      </c>
      <c r="T137" s="12">
        <v>0.13783441199999991</v>
      </c>
      <c r="U137" s="12">
        <v>0.27862664400000003</v>
      </c>
      <c r="V137" s="12">
        <v>0.511900048</v>
      </c>
      <c r="W137" s="12">
        <v>0.49928001599999999</v>
      </c>
      <c r="X137" s="12">
        <v>0.60181777599999997</v>
      </c>
      <c r="Y137" s="12">
        <v>0.97331996799999998</v>
      </c>
    </row>
    <row r="138" spans="1:25" x14ac:dyDescent="0.25">
      <c r="A138" s="11" t="s">
        <v>197</v>
      </c>
      <c r="B138" s="17">
        <v>1453</v>
      </c>
      <c r="C138" s="17">
        <v>10009</v>
      </c>
      <c r="D138" s="17" t="s">
        <v>315</v>
      </c>
      <c r="E138" s="17" t="b">
        <v>1</v>
      </c>
      <c r="F138" s="11" t="s">
        <v>93</v>
      </c>
      <c r="G138" s="17">
        <v>3</v>
      </c>
      <c r="H138" s="17" t="s">
        <v>139</v>
      </c>
      <c r="I138" s="17">
        <v>1</v>
      </c>
      <c r="J138" s="17">
        <v>24</v>
      </c>
      <c r="K138" s="12">
        <v>0.33356346015478122</v>
      </c>
      <c r="L138" s="12">
        <v>1.0103913119999999</v>
      </c>
      <c r="M138" s="12">
        <v>0.55291515199999997</v>
      </c>
      <c r="N138" s="12">
        <v>0.896613836</v>
      </c>
      <c r="O138" s="12">
        <v>1.0746745999999998</v>
      </c>
      <c r="P138" s="12">
        <v>1.1884520759999999</v>
      </c>
      <c r="Q138" s="12">
        <v>1.3393008959999999</v>
      </c>
      <c r="R138" s="12">
        <v>0.34369868400000003</v>
      </c>
      <c r="S138" s="12">
        <v>0.17806076399999982</v>
      </c>
      <c r="T138" s="12">
        <v>0.1137774760000001</v>
      </c>
      <c r="U138" s="12">
        <v>0.15084881999999999</v>
      </c>
      <c r="V138" s="12">
        <v>1.0111800639999999</v>
      </c>
      <c r="W138" s="12">
        <v>1.1381691359999999</v>
      </c>
      <c r="X138" s="12">
        <v>1.3393008959999999</v>
      </c>
      <c r="Y138" s="12">
        <v>0.55291515199999997</v>
      </c>
    </row>
    <row r="139" spans="1:25" x14ac:dyDescent="0.25">
      <c r="A139" s="11" t="s">
        <v>198</v>
      </c>
      <c r="B139" s="17">
        <v>1453</v>
      </c>
      <c r="C139" s="17">
        <v>10011</v>
      </c>
      <c r="D139" s="17" t="s">
        <v>315</v>
      </c>
      <c r="E139" s="17" t="b">
        <v>1</v>
      </c>
      <c r="H139" s="17" t="s">
        <v>139</v>
      </c>
      <c r="I139" s="17">
        <v>1</v>
      </c>
      <c r="J139" s="17">
        <v>24</v>
      </c>
      <c r="K139" s="12">
        <v>0.15753597664509708</v>
      </c>
      <c r="L139" s="12">
        <v>0.56395768000000002</v>
      </c>
      <c r="M139" s="12">
        <v>0.41882731200000001</v>
      </c>
      <c r="N139" s="12">
        <v>0.492772812</v>
      </c>
      <c r="O139" s="12">
        <v>0.52452008000000006</v>
      </c>
      <c r="P139" s="12">
        <v>0.59570494800000007</v>
      </c>
      <c r="Q139" s="12">
        <v>0.78796324799999995</v>
      </c>
      <c r="R139" s="12">
        <v>7.3945499999999997E-2</v>
      </c>
      <c r="S139" s="12">
        <v>3.1747268000000051E-2</v>
      </c>
      <c r="T139" s="12">
        <v>7.1184868000000012E-2</v>
      </c>
      <c r="U139" s="12">
        <v>0.19225829999999988</v>
      </c>
      <c r="V139" s="12">
        <v>0.53161884800000003</v>
      </c>
      <c r="W139" s="12">
        <v>0.78796324799999995</v>
      </c>
      <c r="X139" s="12">
        <v>0.51742131199999997</v>
      </c>
      <c r="Y139" s="12">
        <v>0.41882731200000001</v>
      </c>
    </row>
    <row r="140" spans="1:25" x14ac:dyDescent="0.25">
      <c r="A140" s="11" t="s">
        <v>199</v>
      </c>
      <c r="B140" s="17">
        <v>1453</v>
      </c>
      <c r="C140" s="17">
        <v>10011</v>
      </c>
      <c r="D140" s="17" t="s">
        <v>315</v>
      </c>
      <c r="E140" s="17" t="b">
        <v>1</v>
      </c>
      <c r="F140" s="11" t="s">
        <v>93</v>
      </c>
      <c r="G140" s="17">
        <v>3</v>
      </c>
      <c r="H140" s="17" t="s">
        <v>139</v>
      </c>
      <c r="I140" s="17">
        <v>1</v>
      </c>
      <c r="J140" s="17">
        <v>24</v>
      </c>
      <c r="K140" s="12">
        <v>0.34785446177155382</v>
      </c>
      <c r="L140" s="12">
        <v>0.70100333999999997</v>
      </c>
      <c r="M140" s="12">
        <v>0.43933486399999999</v>
      </c>
      <c r="N140" s="12">
        <v>0.51860444000000006</v>
      </c>
      <c r="O140" s="12">
        <v>0.57618333600000005</v>
      </c>
      <c r="P140" s="12">
        <v>0.75858223600000008</v>
      </c>
      <c r="Q140" s="12">
        <v>1.2123118239999999</v>
      </c>
      <c r="R140" s="12">
        <v>7.9269576000000064E-2</v>
      </c>
      <c r="S140" s="12">
        <v>5.7578895999999991E-2</v>
      </c>
      <c r="T140" s="12">
        <v>0.18239890000000003</v>
      </c>
      <c r="U140" s="12">
        <v>0.45372958799999985</v>
      </c>
      <c r="V140" s="12">
        <v>0.54502763200000004</v>
      </c>
      <c r="W140" s="12">
        <v>0.60733904000000005</v>
      </c>
      <c r="X140" s="12">
        <v>0.43933486399999999</v>
      </c>
      <c r="Y140" s="12">
        <v>1.2123118239999999</v>
      </c>
    </row>
    <row r="141" spans="1:25" x14ac:dyDescent="0.25">
      <c r="A141" s="11" t="s">
        <v>200</v>
      </c>
      <c r="B141" s="17">
        <v>1453</v>
      </c>
      <c r="C141" s="17">
        <v>10013</v>
      </c>
      <c r="D141" s="17" t="s">
        <v>315</v>
      </c>
      <c r="E141" s="17" t="b">
        <v>1</v>
      </c>
      <c r="H141" s="17" t="s">
        <v>139</v>
      </c>
      <c r="I141" s="17">
        <v>1</v>
      </c>
      <c r="J141" s="17">
        <v>24</v>
      </c>
      <c r="K141" s="12">
        <v>0.35216635902833948</v>
      </c>
      <c r="L141" s="12">
        <v>0.49849126399999999</v>
      </c>
      <c r="M141" s="12">
        <v>0</v>
      </c>
      <c r="N141" s="12">
        <v>0.37860095999999999</v>
      </c>
      <c r="O141" s="12">
        <v>0.60733904000000005</v>
      </c>
      <c r="P141" s="12">
        <v>0.72722934399999994</v>
      </c>
      <c r="Q141" s="12">
        <v>0.77928697599999996</v>
      </c>
      <c r="R141" s="12">
        <v>0.37860095999999999</v>
      </c>
      <c r="S141" s="12">
        <v>0.22873808000000007</v>
      </c>
      <c r="T141" s="12">
        <v>0.11989030399999989</v>
      </c>
      <c r="U141" s="12">
        <v>5.205763200000002E-2</v>
      </c>
      <c r="V141" s="12">
        <v>0.70987679999999997</v>
      </c>
      <c r="W141" s="12">
        <v>0</v>
      </c>
      <c r="X141" s="12">
        <v>0.77928697599999996</v>
      </c>
      <c r="Y141" s="12">
        <v>0.50480128000000002</v>
      </c>
    </row>
    <row r="142" spans="1:25" x14ac:dyDescent="0.25">
      <c r="A142" s="11" t="s">
        <v>201</v>
      </c>
      <c r="B142" s="17">
        <v>1453</v>
      </c>
      <c r="C142" s="17">
        <v>10013</v>
      </c>
      <c r="D142" s="17" t="s">
        <v>315</v>
      </c>
      <c r="E142" s="17" t="b">
        <v>1</v>
      </c>
      <c r="F142" s="11" t="s">
        <v>93</v>
      </c>
      <c r="G142" s="17">
        <v>3</v>
      </c>
      <c r="H142" s="17" t="s">
        <v>139</v>
      </c>
      <c r="I142" s="17">
        <v>1</v>
      </c>
      <c r="J142" s="17">
        <v>24</v>
      </c>
      <c r="K142" s="12">
        <v>0.20608124074946249</v>
      </c>
      <c r="L142" s="12">
        <v>0.76745569600000008</v>
      </c>
      <c r="M142" s="12">
        <v>0.51663256000000002</v>
      </c>
      <c r="N142" s="12">
        <v>0.65801635599999997</v>
      </c>
      <c r="O142" s="12">
        <v>0.77652634399999998</v>
      </c>
      <c r="P142" s="12">
        <v>0.88596568399999998</v>
      </c>
      <c r="Q142" s="12">
        <v>1.000137536</v>
      </c>
      <c r="R142" s="12">
        <v>0.14138379599999995</v>
      </c>
      <c r="S142" s="12">
        <v>0.11850998800000001</v>
      </c>
      <c r="T142" s="12">
        <v>0.10943934</v>
      </c>
      <c r="U142" s="12">
        <v>0.11417185200000002</v>
      </c>
      <c r="V142" s="12">
        <v>1.000137536</v>
      </c>
      <c r="W142" s="12">
        <v>0.51663256000000002</v>
      </c>
      <c r="X142" s="12">
        <v>0.70514428799999995</v>
      </c>
      <c r="Y142" s="12">
        <v>0.84790840000000001</v>
      </c>
    </row>
    <row r="143" spans="1:25" x14ac:dyDescent="0.25">
      <c r="A143" s="11" t="s">
        <v>202</v>
      </c>
      <c r="B143" s="17">
        <v>1453</v>
      </c>
      <c r="C143" s="17">
        <v>10016</v>
      </c>
      <c r="D143" s="17" t="s">
        <v>315</v>
      </c>
      <c r="E143" s="17" t="b">
        <v>1</v>
      </c>
      <c r="H143" s="17" t="s">
        <v>139</v>
      </c>
      <c r="I143" s="17">
        <v>1</v>
      </c>
      <c r="J143" s="17">
        <v>24</v>
      </c>
      <c r="K143" s="12">
        <v>0.25680308374540384</v>
      </c>
      <c r="L143" s="12">
        <v>0.692524256</v>
      </c>
      <c r="M143" s="12">
        <v>0.44485612800000002</v>
      </c>
      <c r="N143" s="12">
        <v>0.48804029999999998</v>
      </c>
      <c r="O143" s="12">
        <v>0.68305923199999996</v>
      </c>
      <c r="P143" s="12">
        <v>0.88754318799999998</v>
      </c>
      <c r="Q143" s="12">
        <v>0.95912243200000002</v>
      </c>
      <c r="R143" s="12">
        <v>4.3184171999999965E-2</v>
      </c>
      <c r="S143" s="12">
        <v>0.19501893199999998</v>
      </c>
      <c r="T143" s="12">
        <v>0.20448395600000002</v>
      </c>
      <c r="U143" s="12">
        <v>7.1579244000000042E-2</v>
      </c>
      <c r="V143" s="12">
        <v>0.86368343999999997</v>
      </c>
      <c r="W143" s="12">
        <v>0.95912243200000002</v>
      </c>
      <c r="X143" s="12">
        <v>0.44485612800000002</v>
      </c>
      <c r="Y143" s="12">
        <v>0.50243502399999995</v>
      </c>
    </row>
    <row r="144" spans="1:25" x14ac:dyDescent="0.25">
      <c r="A144" s="11" t="s">
        <v>203</v>
      </c>
      <c r="B144" s="17">
        <v>1453</v>
      </c>
      <c r="C144" s="17">
        <v>10016</v>
      </c>
      <c r="D144" s="17" t="s">
        <v>315</v>
      </c>
      <c r="E144" s="17" t="b">
        <v>1</v>
      </c>
      <c r="F144" s="11" t="s">
        <v>93</v>
      </c>
      <c r="G144" s="17">
        <v>3</v>
      </c>
      <c r="H144" s="17" t="s">
        <v>139</v>
      </c>
      <c r="I144" s="17">
        <v>1</v>
      </c>
      <c r="J144" s="17">
        <v>24</v>
      </c>
      <c r="K144" s="12">
        <v>0.31876414536577968</v>
      </c>
      <c r="L144" s="12">
        <v>0.60457840799999996</v>
      </c>
      <c r="M144" s="12">
        <v>0.27842945600000002</v>
      </c>
      <c r="N144" s="12">
        <v>0.36716405600000002</v>
      </c>
      <c r="O144" s="12">
        <v>0.59432463199999996</v>
      </c>
      <c r="P144" s="12">
        <v>0.83173898400000001</v>
      </c>
      <c r="Q144" s="12">
        <v>0.95123491199999999</v>
      </c>
      <c r="R144" s="12">
        <v>8.8734599999999997E-2</v>
      </c>
      <c r="S144" s="12">
        <v>0.22716057599999995</v>
      </c>
      <c r="T144" s="12">
        <v>0.23741435200000005</v>
      </c>
      <c r="U144" s="12">
        <v>0.11949592799999997</v>
      </c>
      <c r="V144" s="12">
        <v>0.79190700800000002</v>
      </c>
      <c r="W144" s="12">
        <v>0.39674225600000002</v>
      </c>
      <c r="X144" s="12">
        <v>0.27842945600000002</v>
      </c>
      <c r="Y144" s="12">
        <v>0.95123491199999999</v>
      </c>
    </row>
    <row r="145" spans="1:25" x14ac:dyDescent="0.25">
      <c r="A145" s="11" t="s">
        <v>204</v>
      </c>
      <c r="B145" s="17">
        <v>1453</v>
      </c>
      <c r="C145" s="17">
        <v>10019</v>
      </c>
      <c r="D145" s="17" t="s">
        <v>315</v>
      </c>
      <c r="E145" s="17" t="b">
        <v>1</v>
      </c>
      <c r="H145" s="17" t="s">
        <v>139</v>
      </c>
      <c r="I145" s="17">
        <v>1</v>
      </c>
      <c r="J145" s="17">
        <v>24</v>
      </c>
      <c r="K145" s="12">
        <v>0.16683176946161596</v>
      </c>
      <c r="L145" s="12">
        <v>0.56080267200000011</v>
      </c>
      <c r="M145" s="12">
        <v>0.346262128</v>
      </c>
      <c r="N145" s="12">
        <v>0.50420971600000009</v>
      </c>
      <c r="O145" s="12">
        <v>0.57223957600000008</v>
      </c>
      <c r="P145" s="12">
        <v>0.628832532</v>
      </c>
      <c r="Q145" s="12">
        <v>0.75246940799999995</v>
      </c>
      <c r="R145" s="12">
        <v>0.15794758800000008</v>
      </c>
      <c r="S145" s="12">
        <v>6.8029859999999998E-2</v>
      </c>
      <c r="T145" s="12">
        <v>5.6592955999999917E-2</v>
      </c>
      <c r="U145" s="12">
        <v>0.12363687599999995</v>
      </c>
      <c r="V145" s="12">
        <v>0.58762024000000002</v>
      </c>
      <c r="W145" s="12">
        <v>0.55685891200000004</v>
      </c>
      <c r="X145" s="12">
        <v>0.75246940799999995</v>
      </c>
      <c r="Y145" s="12">
        <v>0.346262128</v>
      </c>
    </row>
    <row r="146" spans="1:25" x14ac:dyDescent="0.25">
      <c r="A146" s="11" t="s">
        <v>205</v>
      </c>
      <c r="B146" s="17">
        <v>1453</v>
      </c>
      <c r="C146" s="17">
        <v>10019</v>
      </c>
      <c r="D146" s="17" t="s">
        <v>315</v>
      </c>
      <c r="E146" s="17" t="b">
        <v>1</v>
      </c>
      <c r="F146" s="11" t="s">
        <v>93</v>
      </c>
      <c r="G146" s="17">
        <v>3</v>
      </c>
      <c r="H146" s="17" t="s">
        <v>139</v>
      </c>
      <c r="I146" s="17">
        <v>1</v>
      </c>
      <c r="J146" s="17">
        <v>24</v>
      </c>
      <c r="K146" s="12">
        <v>0.34939332128777045</v>
      </c>
      <c r="L146" s="12">
        <v>0.68089016400000002</v>
      </c>
      <c r="M146" s="12">
        <v>0.381755968</v>
      </c>
      <c r="N146" s="12">
        <v>0.52491445599999997</v>
      </c>
      <c r="O146" s="12">
        <v>0.57776084000000005</v>
      </c>
      <c r="P146" s="12">
        <v>0.73373654799999999</v>
      </c>
      <c r="Q146" s="12">
        <v>1.186283008</v>
      </c>
      <c r="R146" s="12">
        <v>0.14315848799999997</v>
      </c>
      <c r="S146" s="12">
        <v>5.284638400000008E-2</v>
      </c>
      <c r="T146" s="12">
        <v>0.15597570799999994</v>
      </c>
      <c r="U146" s="12">
        <v>0.45254645999999998</v>
      </c>
      <c r="V146" s="12">
        <v>0.572633952</v>
      </c>
      <c r="W146" s="12">
        <v>0.381755968</v>
      </c>
      <c r="X146" s="12">
        <v>1.186283008</v>
      </c>
      <c r="Y146" s="12">
        <v>0.58288772799999999</v>
      </c>
    </row>
    <row r="147" spans="1:25" x14ac:dyDescent="0.25">
      <c r="A147" s="11" t="s">
        <v>206</v>
      </c>
      <c r="B147" s="17">
        <v>1453</v>
      </c>
      <c r="C147" s="17">
        <v>10020</v>
      </c>
      <c r="D147" s="17" t="s">
        <v>315</v>
      </c>
      <c r="E147" s="17" t="b">
        <v>1</v>
      </c>
      <c r="H147" s="17" t="s">
        <v>139</v>
      </c>
      <c r="I147" s="17">
        <v>1</v>
      </c>
      <c r="J147" s="17">
        <v>24</v>
      </c>
      <c r="K147" s="12">
        <v>0.26161242422367748</v>
      </c>
      <c r="L147" s="12">
        <v>0.69114394000000001</v>
      </c>
      <c r="M147" s="12">
        <v>0.43381360000000002</v>
      </c>
      <c r="N147" s="12">
        <v>0.57223957599999997</v>
      </c>
      <c r="O147" s="12">
        <v>0.637705992</v>
      </c>
      <c r="P147" s="12">
        <v>0.75661035599999993</v>
      </c>
      <c r="Q147" s="12">
        <v>1.0553501759999999</v>
      </c>
      <c r="R147" s="12">
        <v>0.13842597599999995</v>
      </c>
      <c r="S147" s="12">
        <v>6.5466416000000027E-2</v>
      </c>
      <c r="T147" s="12">
        <v>0.11890436399999993</v>
      </c>
      <c r="U147" s="12">
        <v>0.29873981999999999</v>
      </c>
      <c r="V147" s="12">
        <v>0.65703041600000001</v>
      </c>
      <c r="W147" s="12">
        <v>0.61838156799999999</v>
      </c>
      <c r="X147" s="12">
        <v>1.0553501759999999</v>
      </c>
      <c r="Y147" s="12">
        <v>0.43381360000000002</v>
      </c>
    </row>
    <row r="148" spans="1:25" x14ac:dyDescent="0.25">
      <c r="A148" s="11" t="s">
        <v>207</v>
      </c>
      <c r="B148" s="17">
        <v>1453</v>
      </c>
      <c r="C148" s="17">
        <v>10020</v>
      </c>
      <c r="D148" s="17" t="s">
        <v>315</v>
      </c>
      <c r="E148" s="17" t="b">
        <v>1</v>
      </c>
      <c r="F148" s="11" t="s">
        <v>93</v>
      </c>
      <c r="G148" s="17">
        <v>3</v>
      </c>
      <c r="H148" s="17" t="s">
        <v>139</v>
      </c>
      <c r="I148" s="17">
        <v>1</v>
      </c>
      <c r="J148" s="17">
        <v>24</v>
      </c>
      <c r="K148" s="12">
        <v>0.57028224172504993</v>
      </c>
      <c r="L148" s="12">
        <v>0.72367996000000012</v>
      </c>
      <c r="M148" s="12">
        <v>0</v>
      </c>
      <c r="N148" s="12">
        <v>0.40226352000000004</v>
      </c>
      <c r="O148" s="12">
        <v>0.84238713600000004</v>
      </c>
      <c r="P148" s="12">
        <v>1.1638035760000001</v>
      </c>
      <c r="Q148" s="12">
        <v>1.209945568</v>
      </c>
      <c r="R148" s="12">
        <v>0.40226352000000004</v>
      </c>
      <c r="S148" s="12">
        <v>0.440123616</v>
      </c>
      <c r="T148" s="12">
        <v>0.32141644000000003</v>
      </c>
      <c r="U148" s="12">
        <v>4.614199199999991E-2</v>
      </c>
      <c r="V148" s="12">
        <v>1.148422912</v>
      </c>
      <c r="W148" s="12">
        <v>0</v>
      </c>
      <c r="X148" s="12">
        <v>1.209945568</v>
      </c>
      <c r="Y148" s="12">
        <v>0.53635136000000005</v>
      </c>
    </row>
    <row r="149" spans="1:25" x14ac:dyDescent="0.25">
      <c r="A149" s="11" t="s">
        <v>208</v>
      </c>
      <c r="B149" s="17">
        <v>1453</v>
      </c>
      <c r="C149" s="17">
        <v>10022</v>
      </c>
      <c r="D149" s="17" t="s">
        <v>315</v>
      </c>
      <c r="E149" s="17" t="b">
        <v>1</v>
      </c>
      <c r="H149" s="17" t="s">
        <v>139</v>
      </c>
      <c r="I149" s="17">
        <v>1</v>
      </c>
      <c r="J149" s="17">
        <v>24</v>
      </c>
      <c r="K149" s="12">
        <v>0.33554414580073277</v>
      </c>
      <c r="L149" s="12">
        <v>0.71993338799999995</v>
      </c>
      <c r="M149" s="12">
        <v>0.36203716800000002</v>
      </c>
      <c r="N149" s="12">
        <v>0.54364731600000005</v>
      </c>
      <c r="O149" s="12">
        <v>0.67793234400000002</v>
      </c>
      <c r="P149" s="12">
        <v>0.85421841599999992</v>
      </c>
      <c r="Q149" s="12">
        <v>1.1618316959999999</v>
      </c>
      <c r="R149" s="12">
        <v>0.18161014800000003</v>
      </c>
      <c r="S149" s="12">
        <v>0.13428502799999997</v>
      </c>
      <c r="T149" s="12">
        <v>0.1762860719999999</v>
      </c>
      <c r="U149" s="12">
        <v>0.30761327999999999</v>
      </c>
      <c r="V149" s="12">
        <v>1.1618316959999999</v>
      </c>
      <c r="W149" s="12">
        <v>0.751680656</v>
      </c>
      <c r="X149" s="12">
        <v>0.60418403200000004</v>
      </c>
      <c r="Y149" s="12">
        <v>0.36203716800000002</v>
      </c>
    </row>
    <row r="150" spans="1:25" x14ac:dyDescent="0.25">
      <c r="A150" s="11" t="s">
        <v>209</v>
      </c>
      <c r="B150" s="17">
        <v>1453</v>
      </c>
      <c r="C150" s="17">
        <v>10022</v>
      </c>
      <c r="D150" s="17" t="s">
        <v>315</v>
      </c>
      <c r="E150" s="17" t="b">
        <v>1</v>
      </c>
      <c r="F150" s="11" t="s">
        <v>93</v>
      </c>
      <c r="G150" s="17">
        <v>3</v>
      </c>
      <c r="H150" s="17" t="s">
        <v>139</v>
      </c>
      <c r="I150" s="17">
        <v>1</v>
      </c>
      <c r="J150" s="17">
        <v>24</v>
      </c>
      <c r="K150" s="12">
        <v>9.7543039336150036E-2</v>
      </c>
      <c r="L150" s="12">
        <v>0.57697208799999999</v>
      </c>
      <c r="M150" s="12">
        <v>0.46772993600000001</v>
      </c>
      <c r="N150" s="12">
        <v>0.51268879999999994</v>
      </c>
      <c r="O150" s="12">
        <v>0.57776084000000005</v>
      </c>
      <c r="P150" s="12">
        <v>0.64204412799999999</v>
      </c>
      <c r="Q150" s="12">
        <v>0.68463673599999997</v>
      </c>
      <c r="R150" s="12">
        <v>4.4958863999999932E-2</v>
      </c>
      <c r="S150" s="12">
        <v>6.5072040000000109E-2</v>
      </c>
      <c r="T150" s="12">
        <v>6.4283287999999938E-2</v>
      </c>
      <c r="U150" s="12">
        <v>4.2592607999999976E-2</v>
      </c>
      <c r="V150" s="12">
        <v>0.62784659200000004</v>
      </c>
      <c r="W150" s="12">
        <v>0.46772993600000001</v>
      </c>
      <c r="X150" s="12">
        <v>0.68463673599999997</v>
      </c>
      <c r="Y150" s="12">
        <v>0.52767508799999996</v>
      </c>
    </row>
    <row r="151" spans="1:25" x14ac:dyDescent="0.25">
      <c r="A151" s="11" t="s">
        <v>210</v>
      </c>
      <c r="B151" s="17">
        <v>1453</v>
      </c>
      <c r="C151" s="17">
        <v>10023</v>
      </c>
      <c r="D151" s="17" t="s">
        <v>315</v>
      </c>
      <c r="E151" s="17" t="b">
        <v>1</v>
      </c>
      <c r="H151" s="17" t="s">
        <v>139</v>
      </c>
      <c r="I151" s="17">
        <v>1</v>
      </c>
      <c r="J151" s="17">
        <v>24</v>
      </c>
      <c r="K151" s="12">
        <v>0.40424572418295673</v>
      </c>
      <c r="L151" s="12">
        <v>0.49809688800000002</v>
      </c>
      <c r="M151" s="12">
        <v>0</v>
      </c>
      <c r="N151" s="12">
        <v>0.34074086400000003</v>
      </c>
      <c r="O151" s="12">
        <v>0.50361815200000004</v>
      </c>
      <c r="P151" s="12">
        <v>0.66097417599999997</v>
      </c>
      <c r="Q151" s="12">
        <v>0.98515124799999998</v>
      </c>
      <c r="R151" s="12">
        <v>0.34074086400000003</v>
      </c>
      <c r="S151" s="12">
        <v>0.16287728800000001</v>
      </c>
      <c r="T151" s="12">
        <v>0.15735602399999993</v>
      </c>
      <c r="U151" s="12">
        <v>0.32417707200000001</v>
      </c>
      <c r="V151" s="12">
        <v>0</v>
      </c>
      <c r="W151" s="12">
        <v>0.98515124799999998</v>
      </c>
      <c r="X151" s="12">
        <v>0.45432115200000001</v>
      </c>
      <c r="Y151" s="12">
        <v>0.55291515199999997</v>
      </c>
    </row>
    <row r="152" spans="1:25" x14ac:dyDescent="0.25">
      <c r="A152" s="11" t="s">
        <v>211</v>
      </c>
      <c r="B152" s="17">
        <v>1453</v>
      </c>
      <c r="C152" s="17">
        <v>10023</v>
      </c>
      <c r="D152" s="17" t="s">
        <v>315</v>
      </c>
      <c r="E152" s="17" t="b">
        <v>1</v>
      </c>
      <c r="F152" s="11" t="s">
        <v>93</v>
      </c>
      <c r="G152" s="17">
        <v>3</v>
      </c>
      <c r="H152" s="17" t="s">
        <v>139</v>
      </c>
      <c r="I152" s="17">
        <v>1</v>
      </c>
      <c r="J152" s="17">
        <v>24</v>
      </c>
      <c r="K152" s="12">
        <v>5.0613464612778394E-2</v>
      </c>
      <c r="L152" s="12">
        <v>0.519393192</v>
      </c>
      <c r="M152" s="12">
        <v>0.46615243200000001</v>
      </c>
      <c r="N152" s="12">
        <v>0.48271622400000003</v>
      </c>
      <c r="O152" s="12">
        <v>0.51860444000000006</v>
      </c>
      <c r="P152" s="12">
        <v>0.55528140800000003</v>
      </c>
      <c r="Q152" s="12">
        <v>0.57421145600000001</v>
      </c>
      <c r="R152" s="12">
        <v>1.6563792000000022E-2</v>
      </c>
      <c r="S152" s="12">
        <v>3.5888216000000028E-2</v>
      </c>
      <c r="T152" s="12">
        <v>3.6676967999999976E-2</v>
      </c>
      <c r="U152" s="12">
        <v>1.8930047999999977E-2</v>
      </c>
      <c r="V152" s="12">
        <v>0.488237488</v>
      </c>
      <c r="W152" s="12">
        <v>0.46615243200000001</v>
      </c>
      <c r="X152" s="12">
        <v>0.548971392</v>
      </c>
      <c r="Y152" s="12">
        <v>0.57421145600000001</v>
      </c>
    </row>
    <row r="153" spans="1:25" x14ac:dyDescent="0.25">
      <c r="A153" s="11" t="s">
        <v>212</v>
      </c>
      <c r="B153" s="17">
        <v>1453</v>
      </c>
      <c r="C153" s="17">
        <v>10025</v>
      </c>
      <c r="D153" s="17" t="s">
        <v>315</v>
      </c>
      <c r="E153" s="17" t="b">
        <v>1</v>
      </c>
      <c r="H153" s="17" t="s">
        <v>139</v>
      </c>
      <c r="I153" s="17">
        <v>1</v>
      </c>
      <c r="J153" s="17">
        <v>24</v>
      </c>
      <c r="K153" s="12">
        <v>0.16987613634518522</v>
      </c>
      <c r="L153" s="12">
        <v>0.90272666400000001</v>
      </c>
      <c r="M153" s="12">
        <v>0.726440592</v>
      </c>
      <c r="N153" s="12">
        <v>0.82759803600000004</v>
      </c>
      <c r="O153" s="12">
        <v>0.87512034399999994</v>
      </c>
      <c r="P153" s="12">
        <v>0.95024897200000003</v>
      </c>
      <c r="Q153" s="12">
        <v>1.1342253760000001</v>
      </c>
      <c r="R153" s="12">
        <v>0.10115744400000004</v>
      </c>
      <c r="S153" s="12">
        <v>4.7522307999999902E-2</v>
      </c>
      <c r="T153" s="12">
        <v>7.5128628000000086E-2</v>
      </c>
      <c r="U153" s="12">
        <v>0.18397640400000004</v>
      </c>
      <c r="V153" s="12">
        <v>0.86131718400000001</v>
      </c>
      <c r="W153" s="12">
        <v>1.1342253760000001</v>
      </c>
      <c r="X153" s="12">
        <v>0.726440592</v>
      </c>
      <c r="Y153" s="12">
        <v>0.88892350399999998</v>
      </c>
    </row>
    <row r="154" spans="1:25" x14ac:dyDescent="0.25">
      <c r="A154" s="11" t="s">
        <v>213</v>
      </c>
      <c r="B154" s="17">
        <v>1453</v>
      </c>
      <c r="C154" s="17">
        <v>10025</v>
      </c>
      <c r="D154" s="17" t="s">
        <v>315</v>
      </c>
      <c r="E154" s="17" t="b">
        <v>1</v>
      </c>
      <c r="F154" s="11" t="s">
        <v>93</v>
      </c>
      <c r="G154" s="17">
        <v>3</v>
      </c>
      <c r="H154" s="17" t="s">
        <v>139</v>
      </c>
      <c r="I154" s="17">
        <v>1</v>
      </c>
      <c r="J154" s="17">
        <v>24</v>
      </c>
      <c r="K154" s="12">
        <v>0.31943839274375907</v>
      </c>
      <c r="L154" s="12">
        <v>0.87393721600000007</v>
      </c>
      <c r="M154" s="12">
        <v>0.44801113599999998</v>
      </c>
      <c r="N154" s="12">
        <v>0.72841247200000003</v>
      </c>
      <c r="O154" s="12">
        <v>0.93624862400000008</v>
      </c>
      <c r="P154" s="12">
        <v>1.0817733679999999</v>
      </c>
      <c r="Q154" s="12">
        <v>1.17524048</v>
      </c>
      <c r="R154" s="12">
        <v>0.28040133600000006</v>
      </c>
      <c r="S154" s="12">
        <v>0.20783615200000005</v>
      </c>
      <c r="T154" s="12">
        <v>0.14552474399999982</v>
      </c>
      <c r="U154" s="12">
        <v>9.346711200000013E-2</v>
      </c>
      <c r="V154" s="12">
        <v>1.17524048</v>
      </c>
      <c r="W154" s="12">
        <v>0.44801113599999998</v>
      </c>
      <c r="X154" s="12">
        <v>0.82187958400000005</v>
      </c>
      <c r="Y154" s="12">
        <v>1.050617664</v>
      </c>
    </row>
    <row r="155" spans="1:25" x14ac:dyDescent="0.25">
      <c r="A155" s="11" t="s">
        <v>214</v>
      </c>
      <c r="B155" s="17">
        <v>1453</v>
      </c>
      <c r="C155" s="17">
        <v>10028</v>
      </c>
      <c r="D155" s="17" t="s">
        <v>315</v>
      </c>
      <c r="E155" s="17" t="b">
        <v>1</v>
      </c>
      <c r="H155" s="17" t="s">
        <v>139</v>
      </c>
      <c r="I155" s="17">
        <v>1</v>
      </c>
      <c r="J155" s="17">
        <v>24</v>
      </c>
      <c r="K155" s="12">
        <v>0.15609386801825054</v>
      </c>
      <c r="L155" s="12">
        <v>0.81596394400000005</v>
      </c>
      <c r="M155" s="12">
        <v>0.66965044799999995</v>
      </c>
      <c r="N155" s="12">
        <v>0.70100333999999997</v>
      </c>
      <c r="O155" s="12">
        <v>0.79230138399999994</v>
      </c>
      <c r="P155" s="12">
        <v>0.90726198800000002</v>
      </c>
      <c r="Q155" s="12">
        <v>1.00960256</v>
      </c>
      <c r="R155" s="12">
        <v>3.1352892000000021E-2</v>
      </c>
      <c r="S155" s="12">
        <v>9.1298043999999967E-2</v>
      </c>
      <c r="T155" s="12">
        <v>0.11496060400000008</v>
      </c>
      <c r="U155" s="12">
        <v>0.10234057200000002</v>
      </c>
      <c r="V155" s="12">
        <v>0.71145430399999998</v>
      </c>
      <c r="W155" s="12">
        <v>0.87314846400000001</v>
      </c>
      <c r="X155" s="12">
        <v>1.00960256</v>
      </c>
      <c r="Y155" s="12">
        <v>0.66965044799999995</v>
      </c>
    </row>
    <row r="156" spans="1:25" x14ac:dyDescent="0.25">
      <c r="A156" s="11" t="s">
        <v>215</v>
      </c>
      <c r="B156" s="17">
        <v>1453</v>
      </c>
      <c r="C156" s="17">
        <v>10028</v>
      </c>
      <c r="D156" s="17" t="s">
        <v>315</v>
      </c>
      <c r="E156" s="17" t="b">
        <v>1</v>
      </c>
      <c r="F156" s="11" t="s">
        <v>93</v>
      </c>
      <c r="G156" s="17">
        <v>3</v>
      </c>
      <c r="H156" s="17" t="s">
        <v>139</v>
      </c>
      <c r="I156" s="17">
        <v>1</v>
      </c>
      <c r="J156" s="17">
        <v>24</v>
      </c>
      <c r="K156" s="12">
        <v>0.39761413908962184</v>
      </c>
      <c r="L156" s="12">
        <v>0.94788271599999996</v>
      </c>
      <c r="M156" s="12">
        <v>0.51663256000000002</v>
      </c>
      <c r="N156" s="12">
        <v>0.66334043200000004</v>
      </c>
      <c r="O156" s="12">
        <v>0.96069993599999992</v>
      </c>
      <c r="P156" s="12">
        <v>1.24524222</v>
      </c>
      <c r="Q156" s="12">
        <v>1.3534984320000001</v>
      </c>
      <c r="R156" s="12">
        <v>0.14670787200000002</v>
      </c>
      <c r="S156" s="12">
        <v>0.29735950399999989</v>
      </c>
      <c r="T156" s="12">
        <v>0.28454228400000003</v>
      </c>
      <c r="U156" s="12">
        <v>0.10825621200000013</v>
      </c>
      <c r="V156" s="12">
        <v>1.3534984320000001</v>
      </c>
      <c r="W156" s="12">
        <v>0.71224305600000004</v>
      </c>
      <c r="X156" s="12">
        <v>1.2091568159999999</v>
      </c>
      <c r="Y156" s="12">
        <v>0.51663256000000002</v>
      </c>
    </row>
    <row r="157" spans="1:25" x14ac:dyDescent="0.25">
      <c r="A157" s="11" t="s">
        <v>216</v>
      </c>
      <c r="B157" s="17">
        <v>1453</v>
      </c>
      <c r="C157" s="17">
        <v>10030</v>
      </c>
      <c r="D157" s="17" t="s">
        <v>315</v>
      </c>
      <c r="E157" s="17" t="b">
        <v>1</v>
      </c>
      <c r="H157" s="17" t="s">
        <v>139</v>
      </c>
      <c r="I157" s="17">
        <v>1</v>
      </c>
      <c r="J157" s="17">
        <v>24</v>
      </c>
      <c r="K157" s="12">
        <v>0.10343458274568137</v>
      </c>
      <c r="L157" s="12">
        <v>0.70100333999999997</v>
      </c>
      <c r="M157" s="12">
        <v>0.59156399999999998</v>
      </c>
      <c r="N157" s="12">
        <v>0.65663603999999998</v>
      </c>
      <c r="O157" s="12">
        <v>0.68581986399999995</v>
      </c>
      <c r="P157" s="12">
        <v>0.73018716399999994</v>
      </c>
      <c r="Q157" s="12">
        <v>0.84080963200000003</v>
      </c>
      <c r="R157" s="12">
        <v>6.5072039999999998E-2</v>
      </c>
      <c r="S157" s="12">
        <v>2.9183823999999969E-2</v>
      </c>
      <c r="T157" s="12">
        <v>4.4367299999999998E-2</v>
      </c>
      <c r="U157" s="12">
        <v>0.11062246800000008</v>
      </c>
      <c r="V157" s="12">
        <v>0.84080963200000003</v>
      </c>
      <c r="W157" s="12">
        <v>0.67832672000000005</v>
      </c>
      <c r="X157" s="12">
        <v>0.69331300799999995</v>
      </c>
      <c r="Y157" s="12">
        <v>0.59156399999999998</v>
      </c>
    </row>
    <row r="158" spans="1:25" x14ac:dyDescent="0.25">
      <c r="A158" s="11" t="s">
        <v>217</v>
      </c>
      <c r="B158" s="17">
        <v>1453</v>
      </c>
      <c r="C158" s="17">
        <v>10030</v>
      </c>
      <c r="D158" s="17" t="s">
        <v>315</v>
      </c>
      <c r="E158" s="17" t="b">
        <v>1</v>
      </c>
      <c r="F158" s="11" t="s">
        <v>93</v>
      </c>
      <c r="G158" s="17">
        <v>3</v>
      </c>
      <c r="H158" s="17" t="s">
        <v>139</v>
      </c>
      <c r="I158" s="17">
        <v>1</v>
      </c>
      <c r="J158" s="17">
        <v>24</v>
      </c>
      <c r="K158" s="12">
        <v>0.49679376339498182</v>
      </c>
      <c r="L158" s="12">
        <v>0.66925607200000004</v>
      </c>
      <c r="M158" s="12">
        <v>0</v>
      </c>
      <c r="N158" s="12">
        <v>0.54956295600000005</v>
      </c>
      <c r="O158" s="12">
        <v>0.73787749600000008</v>
      </c>
      <c r="P158" s="12">
        <v>0.85757061199999995</v>
      </c>
      <c r="Q158" s="12">
        <v>1.201269296</v>
      </c>
      <c r="R158" s="12">
        <v>0.54956295600000005</v>
      </c>
      <c r="S158" s="12">
        <v>0.18831454000000003</v>
      </c>
      <c r="T158" s="12">
        <v>0.11969311599999988</v>
      </c>
      <c r="U158" s="12">
        <v>0.34369868400000003</v>
      </c>
      <c r="V158" s="12">
        <v>0.73275060800000003</v>
      </c>
      <c r="W158" s="12">
        <v>0.74300438400000002</v>
      </c>
      <c r="X158" s="12">
        <v>0</v>
      </c>
      <c r="Y158" s="12">
        <v>1.201269296</v>
      </c>
    </row>
    <row r="159" spans="1:25" x14ac:dyDescent="0.25">
      <c r="A159" s="11" t="s">
        <v>218</v>
      </c>
      <c r="B159" s="17">
        <v>1453</v>
      </c>
      <c r="C159" s="17">
        <v>10031</v>
      </c>
      <c r="D159" s="17" t="s">
        <v>315</v>
      </c>
      <c r="E159" s="17" t="b">
        <v>1</v>
      </c>
      <c r="H159" s="17" t="s">
        <v>139</v>
      </c>
      <c r="I159" s="17">
        <v>1</v>
      </c>
      <c r="J159" s="17">
        <v>24</v>
      </c>
      <c r="K159" s="12">
        <v>0.40176437623420186</v>
      </c>
      <c r="L159" s="12">
        <v>0.55547859599999994</v>
      </c>
      <c r="M159" s="12">
        <v>0</v>
      </c>
      <c r="N159" s="12">
        <v>0.39043223999999999</v>
      </c>
      <c r="O159" s="12">
        <v>0.68069297600000001</v>
      </c>
      <c r="P159" s="12">
        <v>0.84573933199999995</v>
      </c>
      <c r="Q159" s="12">
        <v>0.86052843199999995</v>
      </c>
      <c r="R159" s="12">
        <v>0.39043223999999999</v>
      </c>
      <c r="S159" s="12">
        <v>0.29026073600000002</v>
      </c>
      <c r="T159" s="12">
        <v>0.16504635599999995</v>
      </c>
      <c r="U159" s="12">
        <v>1.4789099999999999E-2</v>
      </c>
      <c r="V159" s="12">
        <v>0.86052843199999995</v>
      </c>
      <c r="W159" s="12">
        <v>0.52057631999999998</v>
      </c>
      <c r="X159" s="12">
        <v>0.84080963200000003</v>
      </c>
      <c r="Y159" s="12">
        <v>0</v>
      </c>
    </row>
    <row r="160" spans="1:25" x14ac:dyDescent="0.25">
      <c r="A160" s="11" t="s">
        <v>219</v>
      </c>
      <c r="B160" s="17">
        <v>1453</v>
      </c>
      <c r="C160" s="17">
        <v>10031</v>
      </c>
      <c r="D160" s="17" t="s">
        <v>315</v>
      </c>
      <c r="E160" s="17" t="b">
        <v>1</v>
      </c>
      <c r="F160" s="11" t="s">
        <v>93</v>
      </c>
      <c r="G160" s="17">
        <v>3</v>
      </c>
      <c r="H160" s="17" t="s">
        <v>139</v>
      </c>
      <c r="I160" s="17">
        <v>1</v>
      </c>
      <c r="J160" s="17">
        <v>24</v>
      </c>
      <c r="K160" s="12">
        <v>0.36686289072633721</v>
      </c>
      <c r="L160" s="12">
        <v>0.83942931600000004</v>
      </c>
      <c r="M160" s="12">
        <v>0.39753100800000002</v>
      </c>
      <c r="N160" s="12">
        <v>0.60753622800000007</v>
      </c>
      <c r="O160" s="12">
        <v>0.90903668000000004</v>
      </c>
      <c r="P160" s="12">
        <v>1.1409297680000001</v>
      </c>
      <c r="Q160" s="12">
        <v>1.142112896</v>
      </c>
      <c r="R160" s="12">
        <v>0.21000522000000005</v>
      </c>
      <c r="S160" s="12">
        <v>0.30150045199999997</v>
      </c>
      <c r="T160" s="12">
        <v>0.23189308800000008</v>
      </c>
      <c r="U160" s="12">
        <v>1.1831279999998667E-3</v>
      </c>
      <c r="V160" s="12">
        <v>1.1405353920000001</v>
      </c>
      <c r="W160" s="12">
        <v>0.67753796799999999</v>
      </c>
      <c r="X160" s="12">
        <v>1.142112896</v>
      </c>
      <c r="Y160" s="12">
        <v>0.39753100800000002</v>
      </c>
    </row>
    <row r="161" spans="1:25" x14ac:dyDescent="0.25">
      <c r="A161" s="11" t="s">
        <v>220</v>
      </c>
      <c r="B161" s="17">
        <v>1453</v>
      </c>
      <c r="C161" s="17">
        <v>10032</v>
      </c>
      <c r="D161" s="17" t="s">
        <v>315</v>
      </c>
      <c r="E161" s="17" t="b">
        <v>1</v>
      </c>
      <c r="H161" s="17" t="s">
        <v>139</v>
      </c>
      <c r="I161" s="17">
        <v>1</v>
      </c>
      <c r="J161" s="17">
        <v>24</v>
      </c>
      <c r="K161" s="12">
        <v>0.1576307272201859</v>
      </c>
      <c r="L161" s="12">
        <v>0.70041177600000004</v>
      </c>
      <c r="M161" s="12">
        <v>0.55291515199999997</v>
      </c>
      <c r="N161" s="12">
        <v>0.57776084000000005</v>
      </c>
      <c r="O161" s="12">
        <v>0.68266485599999993</v>
      </c>
      <c r="P161" s="12">
        <v>0.80531579200000003</v>
      </c>
      <c r="Q161" s="12">
        <v>0.88340224000000001</v>
      </c>
      <c r="R161" s="12">
        <v>2.4845688000000088E-2</v>
      </c>
      <c r="S161" s="12">
        <v>0.10490401599999988</v>
      </c>
      <c r="T161" s="12">
        <v>0.1226509360000001</v>
      </c>
      <c r="U161" s="12">
        <v>7.8086447999999975E-2</v>
      </c>
      <c r="V161" s="12">
        <v>0.58604273600000001</v>
      </c>
      <c r="W161" s="12">
        <v>0.55291515199999997</v>
      </c>
      <c r="X161" s="12">
        <v>0.77928697599999996</v>
      </c>
      <c r="Y161" s="12">
        <v>0.88340224000000001</v>
      </c>
    </row>
    <row r="162" spans="1:25" x14ac:dyDescent="0.25">
      <c r="A162" s="11" t="s">
        <v>221</v>
      </c>
      <c r="B162" s="17">
        <v>1453</v>
      </c>
      <c r="C162" s="17">
        <v>10032</v>
      </c>
      <c r="D162" s="17" t="s">
        <v>315</v>
      </c>
      <c r="E162" s="17" t="b">
        <v>1</v>
      </c>
      <c r="F162" s="11" t="s">
        <v>93</v>
      </c>
      <c r="G162" s="17">
        <v>3</v>
      </c>
      <c r="H162" s="17" t="s">
        <v>139</v>
      </c>
      <c r="I162" s="17">
        <v>1</v>
      </c>
      <c r="J162" s="17">
        <v>24</v>
      </c>
      <c r="K162" s="12">
        <v>0.18859861370646697</v>
      </c>
      <c r="L162" s="12">
        <v>0.83647149600000004</v>
      </c>
      <c r="M162" s="12">
        <v>0.57736646400000002</v>
      </c>
      <c r="N162" s="12">
        <v>0.78323073599999993</v>
      </c>
      <c r="O162" s="12">
        <v>0.87038783200000003</v>
      </c>
      <c r="P162" s="12">
        <v>0.92362859200000003</v>
      </c>
      <c r="Q162" s="12">
        <v>1.0277438560000001</v>
      </c>
      <c r="R162" s="12">
        <v>0.2058642719999999</v>
      </c>
      <c r="S162" s="12">
        <v>8.71570960000001E-2</v>
      </c>
      <c r="T162" s="12">
        <v>5.3240759999999998E-2</v>
      </c>
      <c r="U162" s="12">
        <v>0.10411526400000004</v>
      </c>
      <c r="V162" s="12">
        <v>0.57736646400000002</v>
      </c>
      <c r="W162" s="12">
        <v>1.0277438560000001</v>
      </c>
      <c r="X162" s="12">
        <v>0.85185215999999997</v>
      </c>
      <c r="Y162" s="12">
        <v>0.88892350399999998</v>
      </c>
    </row>
    <row r="163" spans="1:25" x14ac:dyDescent="0.25">
      <c r="A163" s="11" t="s">
        <v>222</v>
      </c>
      <c r="B163" s="17">
        <v>1453</v>
      </c>
      <c r="C163" s="17">
        <v>10033</v>
      </c>
      <c r="D163" s="17" t="s">
        <v>315</v>
      </c>
      <c r="E163" s="17" t="b">
        <v>1</v>
      </c>
      <c r="H163" s="17" t="s">
        <v>139</v>
      </c>
      <c r="I163" s="17">
        <v>1</v>
      </c>
      <c r="J163" s="17">
        <v>24</v>
      </c>
      <c r="K163" s="12">
        <v>0.27200195917941511</v>
      </c>
      <c r="L163" s="12">
        <v>0.72545465200000003</v>
      </c>
      <c r="M163" s="12">
        <v>0.46615243200000001</v>
      </c>
      <c r="N163" s="12">
        <v>0.53004134400000003</v>
      </c>
      <c r="O163" s="12">
        <v>0.685031112</v>
      </c>
      <c r="P163" s="12">
        <v>0.88044442000000001</v>
      </c>
      <c r="Q163" s="12">
        <v>1.065603952</v>
      </c>
      <c r="R163" s="12">
        <v>6.388891200000002E-2</v>
      </c>
      <c r="S163" s="12">
        <v>0.15498976799999997</v>
      </c>
      <c r="T163" s="12">
        <v>0.19541330800000001</v>
      </c>
      <c r="U163" s="12">
        <v>0.18515953200000002</v>
      </c>
      <c r="V163" s="12">
        <v>0.81872457600000004</v>
      </c>
      <c r="W163" s="12">
        <v>0.55133764799999996</v>
      </c>
      <c r="X163" s="12">
        <v>0.46615243200000001</v>
      </c>
      <c r="Y163" s="12">
        <v>1.065603952</v>
      </c>
    </row>
    <row r="164" spans="1:25" x14ac:dyDescent="0.25">
      <c r="A164" s="11" t="s">
        <v>223</v>
      </c>
      <c r="B164" s="17">
        <v>1453</v>
      </c>
      <c r="C164" s="17">
        <v>10033</v>
      </c>
      <c r="D164" s="17" t="s">
        <v>315</v>
      </c>
      <c r="E164" s="17" t="b">
        <v>1</v>
      </c>
      <c r="F164" s="11" t="s">
        <v>93</v>
      </c>
      <c r="G164" s="17">
        <v>3</v>
      </c>
      <c r="H164" s="17" t="s">
        <v>139</v>
      </c>
      <c r="I164" s="17">
        <v>1</v>
      </c>
      <c r="J164" s="17">
        <v>24</v>
      </c>
      <c r="K164" s="12">
        <v>0.43694363251248081</v>
      </c>
      <c r="L164" s="12">
        <v>0.93368518</v>
      </c>
      <c r="M164" s="12">
        <v>0.41961606400000001</v>
      </c>
      <c r="N164" s="12">
        <v>0.64736820399999995</v>
      </c>
      <c r="O164" s="12">
        <v>0.99461627200000002</v>
      </c>
      <c r="P164" s="12">
        <v>1.280933248</v>
      </c>
      <c r="Q164" s="12">
        <v>1.325892112</v>
      </c>
      <c r="R164" s="12">
        <v>0.22775213999999994</v>
      </c>
      <c r="S164" s="12">
        <v>0.34724806800000008</v>
      </c>
      <c r="T164" s="12">
        <v>0.28631697599999995</v>
      </c>
      <c r="U164" s="12">
        <v>4.4958864000000043E-2</v>
      </c>
      <c r="V164" s="12">
        <v>1.325892112</v>
      </c>
      <c r="W164" s="12">
        <v>0.41961606400000001</v>
      </c>
      <c r="X164" s="12">
        <v>1.26594696</v>
      </c>
      <c r="Y164" s="12">
        <v>0.72328558399999998</v>
      </c>
    </row>
    <row r="165" spans="1:25" x14ac:dyDescent="0.25">
      <c r="A165" s="11" t="s">
        <v>224</v>
      </c>
      <c r="B165" s="17">
        <v>1453</v>
      </c>
      <c r="C165" s="17">
        <v>10034</v>
      </c>
      <c r="D165" s="17" t="s">
        <v>315</v>
      </c>
      <c r="E165" s="17" t="b">
        <v>1</v>
      </c>
      <c r="H165" s="17" t="s">
        <v>139</v>
      </c>
      <c r="I165" s="17">
        <v>1</v>
      </c>
      <c r="J165" s="17">
        <v>24</v>
      </c>
      <c r="K165" s="12">
        <v>0.20760253814016014</v>
      </c>
      <c r="L165" s="12">
        <v>0.74832845999999997</v>
      </c>
      <c r="M165" s="12">
        <v>0.56632393599999997</v>
      </c>
      <c r="N165" s="12">
        <v>0.62133938799999999</v>
      </c>
      <c r="O165" s="12">
        <v>0.69410176000000001</v>
      </c>
      <c r="P165" s="12">
        <v>0.82109083199999999</v>
      </c>
      <c r="Q165" s="12">
        <v>1.038786384</v>
      </c>
      <c r="R165" s="12">
        <v>5.501545200000002E-2</v>
      </c>
      <c r="S165" s="12">
        <v>7.276237200000002E-2</v>
      </c>
      <c r="T165" s="12">
        <v>0.12698907199999998</v>
      </c>
      <c r="U165" s="12">
        <v>0.21769555200000001</v>
      </c>
      <c r="V165" s="12">
        <v>0.74852564799999999</v>
      </c>
      <c r="W165" s="12">
        <v>1.038786384</v>
      </c>
      <c r="X165" s="12">
        <v>0.56632393599999997</v>
      </c>
      <c r="Y165" s="12">
        <v>0.63967787200000004</v>
      </c>
    </row>
    <row r="166" spans="1:25" x14ac:dyDescent="0.25">
      <c r="A166" s="11" t="s">
        <v>225</v>
      </c>
      <c r="B166" s="17">
        <v>1453</v>
      </c>
      <c r="C166" s="17">
        <v>10034</v>
      </c>
      <c r="D166" s="17" t="s">
        <v>315</v>
      </c>
      <c r="E166" s="17" t="b">
        <v>1</v>
      </c>
      <c r="F166" s="11" t="s">
        <v>93</v>
      </c>
      <c r="G166" s="17">
        <v>3</v>
      </c>
      <c r="H166" s="17" t="s">
        <v>139</v>
      </c>
      <c r="I166" s="17">
        <v>1</v>
      </c>
      <c r="J166" s="17">
        <v>24</v>
      </c>
      <c r="K166" s="12">
        <v>0.20682191950838877</v>
      </c>
      <c r="L166" s="12">
        <v>0.89148694800000006</v>
      </c>
      <c r="M166" s="12">
        <v>0.59708526399999995</v>
      </c>
      <c r="N166" s="12">
        <v>0.83430242799999998</v>
      </c>
      <c r="O166" s="12">
        <v>0.94807990400000008</v>
      </c>
      <c r="P166" s="12">
        <v>1.0052644239999999</v>
      </c>
      <c r="Q166" s="12">
        <v>1.0727027200000001</v>
      </c>
      <c r="R166" s="12">
        <v>0.23721716400000004</v>
      </c>
      <c r="S166" s="12">
        <v>0.1137774760000001</v>
      </c>
      <c r="T166" s="12">
        <v>5.718451999999985E-2</v>
      </c>
      <c r="U166" s="12">
        <v>6.7438296000000175E-2</v>
      </c>
      <c r="V166" s="12">
        <v>0.91337481600000003</v>
      </c>
      <c r="W166" s="12">
        <v>1.0727027200000001</v>
      </c>
      <c r="X166" s="12">
        <v>0.59708526399999995</v>
      </c>
      <c r="Y166" s="12">
        <v>0.98278499200000002</v>
      </c>
    </row>
    <row r="167" spans="1:25" x14ac:dyDescent="0.25">
      <c r="A167" s="11" t="s">
        <v>226</v>
      </c>
      <c r="B167" s="17">
        <v>1453</v>
      </c>
      <c r="C167" s="17">
        <v>10035</v>
      </c>
      <c r="D167" s="17" t="s">
        <v>315</v>
      </c>
      <c r="E167" s="17" t="b">
        <v>1</v>
      </c>
      <c r="H167" s="17" t="s">
        <v>139</v>
      </c>
      <c r="I167" s="17">
        <v>1</v>
      </c>
      <c r="J167" s="17">
        <v>24</v>
      </c>
      <c r="K167" s="12">
        <v>0.23819907750018499</v>
      </c>
      <c r="L167" s="12">
        <v>0.75818786000000005</v>
      </c>
      <c r="M167" s="12">
        <v>0.53635136000000005</v>
      </c>
      <c r="N167" s="12">
        <v>0.64756539199999996</v>
      </c>
      <c r="O167" s="12">
        <v>0.70041177599999993</v>
      </c>
      <c r="P167" s="12">
        <v>0.81103424400000002</v>
      </c>
      <c r="Q167" s="12">
        <v>1.095576528</v>
      </c>
      <c r="R167" s="12">
        <v>0.11121403199999991</v>
      </c>
      <c r="S167" s="12">
        <v>5.2846383999999968E-2</v>
      </c>
      <c r="T167" s="12">
        <v>0.11062246800000008</v>
      </c>
      <c r="U167" s="12">
        <v>0.28454228400000003</v>
      </c>
      <c r="V167" s="12">
        <v>1.095576528</v>
      </c>
      <c r="W167" s="12">
        <v>0.716186816</v>
      </c>
      <c r="X167" s="12">
        <v>0.68463673599999997</v>
      </c>
      <c r="Y167" s="12">
        <v>0.53635136000000005</v>
      </c>
    </row>
    <row r="168" spans="1:25" x14ac:dyDescent="0.25">
      <c r="A168" s="11" t="s">
        <v>227</v>
      </c>
      <c r="B168" s="17">
        <v>1453</v>
      </c>
      <c r="C168" s="17">
        <v>10035</v>
      </c>
      <c r="D168" s="17" t="s">
        <v>315</v>
      </c>
      <c r="E168" s="17" t="b">
        <v>1</v>
      </c>
      <c r="F168" s="11" t="s">
        <v>93</v>
      </c>
      <c r="G168" s="17">
        <v>3</v>
      </c>
      <c r="H168" s="17" t="s">
        <v>139</v>
      </c>
      <c r="I168" s="17">
        <v>1</v>
      </c>
      <c r="J168" s="17">
        <v>24</v>
      </c>
      <c r="K168" s="12">
        <v>0.3160946807147379</v>
      </c>
      <c r="L168" s="12">
        <v>0.81852738799999991</v>
      </c>
      <c r="M168" s="12">
        <v>0.40384102399999999</v>
      </c>
      <c r="N168" s="12">
        <v>0.69607364000000005</v>
      </c>
      <c r="O168" s="12">
        <v>0.85421841600000004</v>
      </c>
      <c r="P168" s="12">
        <v>0.97667216400000001</v>
      </c>
      <c r="Q168" s="12">
        <v>1.1618316959999999</v>
      </c>
      <c r="R168" s="12">
        <v>0.29223261600000006</v>
      </c>
      <c r="S168" s="12">
        <v>0.15814477599999999</v>
      </c>
      <c r="T168" s="12">
        <v>0.12245374799999997</v>
      </c>
      <c r="U168" s="12">
        <v>0.1851595319999999</v>
      </c>
      <c r="V168" s="12">
        <v>1.1618316959999999</v>
      </c>
      <c r="W168" s="12">
        <v>0.40384102399999999</v>
      </c>
      <c r="X168" s="12">
        <v>0.91495232000000004</v>
      </c>
      <c r="Y168" s="12">
        <v>0.79348451200000003</v>
      </c>
    </row>
    <row r="171" spans="1:25" x14ac:dyDescent="0.25">
      <c r="A171" s="11" t="s">
        <v>228</v>
      </c>
      <c r="B171" s="17">
        <v>1453</v>
      </c>
      <c r="C171" s="17">
        <v>9995</v>
      </c>
      <c r="D171" s="17" t="s">
        <v>315</v>
      </c>
      <c r="E171" s="17" t="b">
        <v>1</v>
      </c>
      <c r="H171" s="17" t="s">
        <v>140</v>
      </c>
      <c r="I171" s="17">
        <v>2</v>
      </c>
      <c r="J171" s="17">
        <v>24</v>
      </c>
      <c r="K171" s="12">
        <v>2.1720428138825125E-2</v>
      </c>
      <c r="L171" s="12">
        <v>5.7240619999999999E-2</v>
      </c>
      <c r="M171" s="12">
        <v>3.126056E-2</v>
      </c>
      <c r="N171" s="12">
        <v>4.3933760000000002E-2</v>
      </c>
      <c r="O171" s="12">
        <v>5.9141600000000003E-2</v>
      </c>
      <c r="P171" s="12">
        <v>7.2448459999999992E-2</v>
      </c>
      <c r="Q171" s="12">
        <v>7.9418719999999998E-2</v>
      </c>
      <c r="R171" s="12">
        <v>1.2673200000000003E-2</v>
      </c>
      <c r="S171" s="12">
        <v>1.520784E-2</v>
      </c>
      <c r="T171" s="12">
        <v>1.330685999999999E-2</v>
      </c>
      <c r="U171" s="12">
        <v>6.9702600000000059E-3</v>
      </c>
      <c r="V171" s="12">
        <v>7.012504E-2</v>
      </c>
      <c r="W171" s="12">
        <v>7.9418719999999998E-2</v>
      </c>
      <c r="X171" s="12">
        <v>4.8158159999999998E-2</v>
      </c>
      <c r="Y171" s="12">
        <v>3.126056E-2</v>
      </c>
    </row>
    <row r="172" spans="1:25" x14ac:dyDescent="0.25">
      <c r="A172" s="11" t="s">
        <v>229</v>
      </c>
      <c r="B172" s="17">
        <v>1453</v>
      </c>
      <c r="C172" s="17">
        <v>9995</v>
      </c>
      <c r="D172" s="17" t="s">
        <v>315</v>
      </c>
      <c r="E172" s="17" t="b">
        <v>1</v>
      </c>
      <c r="F172" s="11" t="s">
        <v>93</v>
      </c>
      <c r="G172" s="17">
        <v>3</v>
      </c>
      <c r="H172" s="17" t="s">
        <v>140</v>
      </c>
      <c r="I172" s="17">
        <v>2</v>
      </c>
      <c r="J172" s="17">
        <v>24</v>
      </c>
      <c r="K172" s="12">
        <v>1.2405167164844409E-2</v>
      </c>
      <c r="L172" s="12">
        <v>4.2877659999999998E-2</v>
      </c>
      <c r="M172" s="12">
        <v>2.8725919999999999E-2</v>
      </c>
      <c r="N172" s="12">
        <v>3.6329840000000002E-2</v>
      </c>
      <c r="O172" s="12">
        <v>4.2244000000000004E-2</v>
      </c>
      <c r="P172" s="12">
        <v>4.879182E-2</v>
      </c>
      <c r="Q172" s="12">
        <v>5.8296720000000003E-2</v>
      </c>
      <c r="R172" s="12">
        <v>7.6039200000000036E-3</v>
      </c>
      <c r="S172" s="12">
        <v>5.9141600000000016E-3</v>
      </c>
      <c r="T172" s="12">
        <v>6.5478199999999959E-3</v>
      </c>
      <c r="U172" s="12">
        <v>9.5049000000000036E-3</v>
      </c>
      <c r="V172" s="12">
        <v>4.5623520000000001E-2</v>
      </c>
      <c r="W172" s="12">
        <v>3.886448E-2</v>
      </c>
      <c r="X172" s="12">
        <v>5.8296720000000003E-2</v>
      </c>
      <c r="Y172" s="12">
        <v>2.8725919999999999E-2</v>
      </c>
    </row>
    <row r="173" spans="1:25" x14ac:dyDescent="0.25">
      <c r="A173" s="11" t="s">
        <v>192</v>
      </c>
      <c r="B173" s="17">
        <v>1453</v>
      </c>
      <c r="C173" s="17">
        <v>10003</v>
      </c>
      <c r="D173" s="17" t="s">
        <v>315</v>
      </c>
      <c r="E173" s="17" t="b">
        <v>1</v>
      </c>
      <c r="H173" s="17" t="s">
        <v>140</v>
      </c>
      <c r="I173" s="17">
        <v>2</v>
      </c>
      <c r="J173" s="17">
        <v>24</v>
      </c>
      <c r="K173" s="12">
        <v>2.5888599308133049E-2</v>
      </c>
      <c r="L173" s="12">
        <v>4.3300100000000001E-2</v>
      </c>
      <c r="M173" s="12">
        <v>2.703616E-2</v>
      </c>
      <c r="N173" s="12">
        <v>3.0204459999999999E-2</v>
      </c>
      <c r="O173" s="12">
        <v>3.2105439999999999E-2</v>
      </c>
      <c r="P173" s="12">
        <v>4.5201079999999998E-2</v>
      </c>
      <c r="Q173" s="12">
        <v>8.1953360000000003E-2</v>
      </c>
      <c r="R173" s="12">
        <v>3.1682999999999989E-3</v>
      </c>
      <c r="S173" s="12">
        <v>1.90098E-3</v>
      </c>
      <c r="T173" s="12">
        <v>1.3095639999999999E-2</v>
      </c>
      <c r="U173" s="12">
        <v>3.6752280000000005E-2</v>
      </c>
      <c r="V173" s="12">
        <v>3.2950319999999998E-2</v>
      </c>
      <c r="W173" s="12">
        <v>8.1953360000000003E-2</v>
      </c>
      <c r="X173" s="12">
        <v>3.126056E-2</v>
      </c>
      <c r="Y173" s="12">
        <v>2.703616E-2</v>
      </c>
    </row>
    <row r="174" spans="1:25" x14ac:dyDescent="0.25">
      <c r="A174" s="11" t="s">
        <v>193</v>
      </c>
      <c r="B174" s="17">
        <v>1453</v>
      </c>
      <c r="C174" s="17">
        <v>10003</v>
      </c>
      <c r="D174" s="17" t="s">
        <v>315</v>
      </c>
      <c r="E174" s="17" t="b">
        <v>1</v>
      </c>
      <c r="F174" s="11" t="s">
        <v>93</v>
      </c>
      <c r="G174" s="17">
        <v>3</v>
      </c>
      <c r="H174" s="17" t="s">
        <v>140</v>
      </c>
      <c r="I174" s="17">
        <v>2</v>
      </c>
      <c r="J174" s="17">
        <v>24</v>
      </c>
      <c r="K174" s="12">
        <v>1.4244436262737824E-2</v>
      </c>
      <c r="L174" s="12">
        <v>3.9920579999999997E-2</v>
      </c>
      <c r="M174" s="12">
        <v>2.7881039999999999E-2</v>
      </c>
      <c r="N174" s="12">
        <v>3.1049339999999998E-2</v>
      </c>
      <c r="O174" s="12">
        <v>3.5907399999999999E-2</v>
      </c>
      <c r="P174" s="12">
        <v>4.4778640000000001E-2</v>
      </c>
      <c r="Q174" s="12">
        <v>5.9986480000000002E-2</v>
      </c>
      <c r="R174" s="12">
        <v>3.1682999999999989E-3</v>
      </c>
      <c r="S174" s="12">
        <v>4.8580600000000008E-3</v>
      </c>
      <c r="T174" s="12">
        <v>8.8712400000000025E-3</v>
      </c>
      <c r="U174" s="12">
        <v>1.520784E-2</v>
      </c>
      <c r="V174" s="12">
        <v>5.9986480000000002E-2</v>
      </c>
      <c r="W174" s="12">
        <v>2.7881039999999999E-2</v>
      </c>
      <c r="X174" s="12">
        <v>3.9709359999999999E-2</v>
      </c>
      <c r="Y174" s="12">
        <v>3.2105439999999999E-2</v>
      </c>
    </row>
    <row r="175" spans="1:25" x14ac:dyDescent="0.25">
      <c r="A175" s="11" t="s">
        <v>194</v>
      </c>
      <c r="B175" s="17">
        <v>1453</v>
      </c>
      <c r="C175" s="17">
        <v>10005</v>
      </c>
      <c r="D175" s="17" t="s">
        <v>315</v>
      </c>
      <c r="E175" s="17" t="b">
        <v>1</v>
      </c>
      <c r="H175" s="17" t="s">
        <v>140</v>
      </c>
      <c r="I175" s="17">
        <v>2</v>
      </c>
      <c r="J175" s="17">
        <v>24</v>
      </c>
      <c r="K175" s="12">
        <v>1.1468292941985753E-2</v>
      </c>
      <c r="L175" s="12">
        <v>4.11879E-2</v>
      </c>
      <c r="M175" s="12">
        <v>2.7881039999999999E-2</v>
      </c>
      <c r="N175" s="12">
        <v>3.4217640000000001E-2</v>
      </c>
      <c r="O175" s="12">
        <v>4.1399119999999998E-2</v>
      </c>
      <c r="P175" s="12">
        <v>4.8369380000000003E-2</v>
      </c>
      <c r="Q175" s="12">
        <v>5.407232E-2</v>
      </c>
      <c r="R175" s="12">
        <v>6.3366000000000013E-3</v>
      </c>
      <c r="S175" s="12">
        <v>7.181479999999997E-3</v>
      </c>
      <c r="T175" s="12">
        <v>6.9702600000000059E-3</v>
      </c>
      <c r="U175" s="12">
        <v>5.7029399999999966E-3</v>
      </c>
      <c r="V175" s="12">
        <v>2.7881039999999999E-2</v>
      </c>
      <c r="W175" s="12">
        <v>3.6329840000000002E-2</v>
      </c>
      <c r="X175" s="12">
        <v>5.407232E-2</v>
      </c>
      <c r="Y175" s="12">
        <v>4.64684E-2</v>
      </c>
    </row>
    <row r="176" spans="1:25" x14ac:dyDescent="0.25">
      <c r="A176" s="11" t="s">
        <v>195</v>
      </c>
      <c r="B176" s="17">
        <v>1453</v>
      </c>
      <c r="C176" s="17">
        <v>10005</v>
      </c>
      <c r="D176" s="17" t="s">
        <v>315</v>
      </c>
      <c r="E176" s="17" t="b">
        <v>1</v>
      </c>
      <c r="F176" s="11" t="s">
        <v>93</v>
      </c>
      <c r="G176" s="17">
        <v>3</v>
      </c>
      <c r="H176" s="17" t="s">
        <v>140</v>
      </c>
      <c r="I176" s="17">
        <v>2</v>
      </c>
      <c r="J176" s="17">
        <v>24</v>
      </c>
      <c r="K176" s="12">
        <v>4.1719024608214424E-2</v>
      </c>
      <c r="L176" s="12">
        <v>5.3861099999999995E-2</v>
      </c>
      <c r="M176" s="12">
        <v>0</v>
      </c>
      <c r="N176" s="12">
        <v>3.7385939999999999E-2</v>
      </c>
      <c r="O176" s="12">
        <v>5.7451840000000004E-2</v>
      </c>
      <c r="P176" s="12">
        <v>7.3927000000000007E-2</v>
      </c>
      <c r="Q176" s="12">
        <v>0.10054072</v>
      </c>
      <c r="R176" s="12">
        <v>3.7385939999999999E-2</v>
      </c>
      <c r="S176" s="12">
        <v>2.0065900000000005E-2</v>
      </c>
      <c r="T176" s="12">
        <v>1.6475160000000003E-2</v>
      </c>
      <c r="U176" s="12">
        <v>2.6613719999999993E-2</v>
      </c>
      <c r="V176" s="12">
        <v>4.9847919999999997E-2</v>
      </c>
      <c r="W176" s="12">
        <v>0.10054072</v>
      </c>
      <c r="X176" s="12">
        <v>6.5055760000000004E-2</v>
      </c>
      <c r="Y176" s="12">
        <v>0</v>
      </c>
    </row>
    <row r="177" spans="1:25" x14ac:dyDescent="0.25">
      <c r="A177" s="11" t="s">
        <v>196</v>
      </c>
      <c r="B177" s="17">
        <v>1453</v>
      </c>
      <c r="C177" s="17">
        <v>10009</v>
      </c>
      <c r="D177" s="17" t="s">
        <v>315</v>
      </c>
      <c r="E177" s="17" t="b">
        <v>1</v>
      </c>
      <c r="H177" s="17" t="s">
        <v>140</v>
      </c>
      <c r="I177" s="17">
        <v>2</v>
      </c>
      <c r="J177" s="17">
        <v>24</v>
      </c>
      <c r="K177" s="12">
        <v>3.0353031776945566E-2</v>
      </c>
      <c r="L177" s="12">
        <v>6.0831360000000001E-2</v>
      </c>
      <c r="M177" s="12">
        <v>3.041568E-2</v>
      </c>
      <c r="N177" s="12">
        <v>4.3088879999999996E-2</v>
      </c>
      <c r="O177" s="12">
        <v>5.5762079999999999E-2</v>
      </c>
      <c r="P177" s="12">
        <v>7.3504559999999997E-2</v>
      </c>
      <c r="Q177" s="12">
        <v>0.10138560000000001</v>
      </c>
      <c r="R177" s="12">
        <v>1.2673199999999996E-2</v>
      </c>
      <c r="S177" s="12">
        <v>1.2673200000000003E-2</v>
      </c>
      <c r="T177" s="12">
        <v>1.7742479999999998E-2</v>
      </c>
      <c r="U177" s="12">
        <v>2.788104000000001E-2</v>
      </c>
      <c r="V177" s="12">
        <v>4.7313279999999999E-2</v>
      </c>
      <c r="W177" s="12">
        <v>0.10138560000000001</v>
      </c>
      <c r="X177" s="12">
        <v>3.041568E-2</v>
      </c>
      <c r="Y177" s="12">
        <v>6.4210879999999998E-2</v>
      </c>
    </row>
    <row r="178" spans="1:25" x14ac:dyDescent="0.25">
      <c r="A178" s="11" t="s">
        <v>197</v>
      </c>
      <c r="B178" s="17">
        <v>1453</v>
      </c>
      <c r="C178" s="17">
        <v>10009</v>
      </c>
      <c r="D178" s="17" t="s">
        <v>315</v>
      </c>
      <c r="E178" s="17" t="b">
        <v>1</v>
      </c>
      <c r="F178" s="11" t="s">
        <v>93</v>
      </c>
      <c r="G178" s="17">
        <v>3</v>
      </c>
      <c r="H178" s="17" t="s">
        <v>140</v>
      </c>
      <c r="I178" s="17">
        <v>2</v>
      </c>
      <c r="J178" s="17">
        <v>24</v>
      </c>
      <c r="K178" s="12">
        <v>6.3848094578098938E-2</v>
      </c>
      <c r="L178" s="12">
        <v>8.5966540000000008E-2</v>
      </c>
      <c r="M178" s="12">
        <v>3.6329840000000002E-2</v>
      </c>
      <c r="N178" s="12">
        <v>5.0904020000000001E-2</v>
      </c>
      <c r="O178" s="12">
        <v>6.4210879999999998E-2</v>
      </c>
      <c r="P178" s="12">
        <v>9.9273400000000012E-2</v>
      </c>
      <c r="Q178" s="12">
        <v>0.17911456000000001</v>
      </c>
      <c r="R178" s="12">
        <v>1.4574179999999999E-2</v>
      </c>
      <c r="S178" s="12">
        <v>1.3306859999999997E-2</v>
      </c>
      <c r="T178" s="12">
        <v>3.5062520000000014E-2</v>
      </c>
      <c r="U178" s="12">
        <v>7.9841159999999994E-2</v>
      </c>
      <c r="V178" s="12">
        <v>5.5762079999999999E-2</v>
      </c>
      <c r="W178" s="12">
        <v>7.2659680000000004E-2</v>
      </c>
      <c r="X178" s="12">
        <v>3.6329840000000002E-2</v>
      </c>
      <c r="Y178" s="12">
        <v>0.17911456000000001</v>
      </c>
    </row>
    <row r="179" spans="1:25" x14ac:dyDescent="0.25">
      <c r="A179" s="11" t="s">
        <v>198</v>
      </c>
      <c r="B179" s="17">
        <v>1453</v>
      </c>
      <c r="C179" s="17">
        <v>10011</v>
      </c>
      <c r="D179" s="17" t="s">
        <v>315</v>
      </c>
      <c r="E179" s="17" t="b">
        <v>1</v>
      </c>
      <c r="H179" s="17" t="s">
        <v>140</v>
      </c>
      <c r="I179" s="17">
        <v>2</v>
      </c>
      <c r="J179" s="17">
        <v>24</v>
      </c>
      <c r="K179" s="12">
        <v>2.541202792564707E-2</v>
      </c>
      <c r="L179" s="12">
        <v>3.7174720000000001E-2</v>
      </c>
      <c r="M179" s="12">
        <v>0</v>
      </c>
      <c r="N179" s="12">
        <v>3.3583979999999999E-2</v>
      </c>
      <c r="O179" s="12">
        <v>4.5623520000000001E-2</v>
      </c>
      <c r="P179" s="12">
        <v>4.9214259999999996E-2</v>
      </c>
      <c r="Q179" s="12">
        <v>5.7451839999999997E-2</v>
      </c>
      <c r="R179" s="12">
        <v>3.3583979999999999E-2</v>
      </c>
      <c r="S179" s="12">
        <v>1.2039540000000001E-2</v>
      </c>
      <c r="T179" s="12">
        <v>3.590739999999995E-3</v>
      </c>
      <c r="U179" s="12">
        <v>8.2375800000000013E-3</v>
      </c>
      <c r="V179" s="12">
        <v>0</v>
      </c>
      <c r="W179" s="12">
        <v>4.64684E-2</v>
      </c>
      <c r="X179" s="12">
        <v>5.7451839999999997E-2</v>
      </c>
      <c r="Y179" s="12">
        <v>4.4778640000000001E-2</v>
      </c>
    </row>
    <row r="180" spans="1:25" x14ac:dyDescent="0.25">
      <c r="A180" s="11" t="s">
        <v>199</v>
      </c>
      <c r="B180" s="17">
        <v>1453</v>
      </c>
      <c r="C180" s="17">
        <v>10011</v>
      </c>
      <c r="D180" s="17" t="s">
        <v>315</v>
      </c>
      <c r="E180" s="17" t="b">
        <v>1</v>
      </c>
      <c r="F180" s="11" t="s">
        <v>93</v>
      </c>
      <c r="G180" s="17">
        <v>3</v>
      </c>
      <c r="H180" s="17" t="s">
        <v>140</v>
      </c>
      <c r="I180" s="17">
        <v>2</v>
      </c>
      <c r="J180" s="17">
        <v>24</v>
      </c>
      <c r="K180" s="12">
        <v>2.4496663886583968E-2</v>
      </c>
      <c r="L180" s="12">
        <v>5.1537679999999995E-2</v>
      </c>
      <c r="M180" s="12">
        <v>3.126056E-2</v>
      </c>
      <c r="N180" s="12">
        <v>3.3795199999999997E-2</v>
      </c>
      <c r="O180" s="12">
        <v>4.5201079999999998E-2</v>
      </c>
      <c r="P180" s="12">
        <v>6.2943559999999996E-2</v>
      </c>
      <c r="Q180" s="12">
        <v>8.4487999999999994E-2</v>
      </c>
      <c r="R180" s="12">
        <v>2.5346399999999977E-3</v>
      </c>
      <c r="S180" s="12">
        <v>1.140588E-2</v>
      </c>
      <c r="T180" s="12">
        <v>1.7742479999999998E-2</v>
      </c>
      <c r="U180" s="12">
        <v>2.1544439999999998E-2</v>
      </c>
      <c r="V180" s="12">
        <v>3.126056E-2</v>
      </c>
      <c r="W180" s="12">
        <v>3.4640079999999997E-2</v>
      </c>
      <c r="X180" s="12">
        <v>8.4487999999999994E-2</v>
      </c>
      <c r="Y180" s="12">
        <v>5.5762079999999999E-2</v>
      </c>
    </row>
    <row r="181" spans="1:25" x14ac:dyDescent="0.25">
      <c r="A181" s="11" t="s">
        <v>200</v>
      </c>
      <c r="B181" s="17">
        <v>1453</v>
      </c>
      <c r="C181" s="17">
        <v>10013</v>
      </c>
      <c r="D181" s="17" t="s">
        <v>315</v>
      </c>
      <c r="E181" s="17" t="b">
        <v>1</v>
      </c>
      <c r="H181" s="17" t="s">
        <v>140</v>
      </c>
      <c r="I181" s="17">
        <v>2</v>
      </c>
      <c r="J181" s="17">
        <v>24</v>
      </c>
      <c r="K181" s="12">
        <v>2.3059446319100268E-2</v>
      </c>
      <c r="L181" s="12">
        <v>4.5412299999999996E-2</v>
      </c>
      <c r="M181" s="12">
        <v>2.4501519999999999E-2</v>
      </c>
      <c r="N181" s="12">
        <v>2.9570800000000001E-2</v>
      </c>
      <c r="O181" s="12">
        <v>4.0554239999999998E-2</v>
      </c>
      <c r="P181" s="12">
        <v>5.639574E-2</v>
      </c>
      <c r="Q181" s="12">
        <v>7.6039200000000001E-2</v>
      </c>
      <c r="R181" s="12">
        <v>5.0692800000000024E-3</v>
      </c>
      <c r="S181" s="12">
        <v>1.0983439999999997E-2</v>
      </c>
      <c r="T181" s="12">
        <v>1.5841500000000001E-2</v>
      </c>
      <c r="U181" s="12">
        <v>1.9643460000000001E-2</v>
      </c>
      <c r="V181" s="12">
        <v>7.6039200000000001E-2</v>
      </c>
      <c r="W181" s="12">
        <v>4.9847919999999997E-2</v>
      </c>
      <c r="X181" s="12">
        <v>2.4501519999999999E-2</v>
      </c>
      <c r="Y181" s="12">
        <v>3.126056E-2</v>
      </c>
    </row>
    <row r="182" spans="1:25" x14ac:dyDescent="0.25">
      <c r="A182" s="11" t="s">
        <v>201</v>
      </c>
      <c r="B182" s="17">
        <v>1453</v>
      </c>
      <c r="C182" s="17">
        <v>10013</v>
      </c>
      <c r="D182" s="17" t="s">
        <v>315</v>
      </c>
      <c r="E182" s="17" t="b">
        <v>1</v>
      </c>
      <c r="F182" s="11" t="s">
        <v>93</v>
      </c>
      <c r="G182" s="17">
        <v>3</v>
      </c>
      <c r="H182" s="17" t="s">
        <v>140</v>
      </c>
      <c r="I182" s="17">
        <v>2</v>
      </c>
      <c r="J182" s="17">
        <v>24</v>
      </c>
      <c r="K182" s="12">
        <v>1.7321757150651113E-2</v>
      </c>
      <c r="L182" s="12">
        <v>5.3649880000000004E-2</v>
      </c>
      <c r="M182" s="12">
        <v>3.3795199999999997E-2</v>
      </c>
      <c r="N182" s="12">
        <v>4.7102060000000001E-2</v>
      </c>
      <c r="O182" s="12">
        <v>5.2382560000000002E-2</v>
      </c>
      <c r="P182" s="12">
        <v>5.8930380000000004E-2</v>
      </c>
      <c r="Q182" s="12">
        <v>7.6039200000000001E-2</v>
      </c>
      <c r="R182" s="12">
        <v>1.3306860000000004E-2</v>
      </c>
      <c r="S182" s="12">
        <v>5.2805000000000005E-3</v>
      </c>
      <c r="T182" s="12">
        <v>6.5478200000000028E-3</v>
      </c>
      <c r="U182" s="12">
        <v>1.7108819999999997E-2</v>
      </c>
      <c r="V182" s="12">
        <v>7.6039200000000001E-2</v>
      </c>
      <c r="W182" s="12">
        <v>5.1537680000000002E-2</v>
      </c>
      <c r="X182" s="12">
        <v>5.3227440000000001E-2</v>
      </c>
      <c r="Y182" s="12">
        <v>3.3795199999999997E-2</v>
      </c>
    </row>
    <row r="183" spans="1:25" x14ac:dyDescent="0.25">
      <c r="A183" s="11" t="s">
        <v>202</v>
      </c>
      <c r="B183" s="17">
        <v>1453</v>
      </c>
      <c r="C183" s="17">
        <v>10016</v>
      </c>
      <c r="D183" s="17" t="s">
        <v>315</v>
      </c>
      <c r="E183" s="17" t="b">
        <v>1</v>
      </c>
      <c r="H183" s="17" t="s">
        <v>140</v>
      </c>
      <c r="I183" s="17">
        <v>2</v>
      </c>
      <c r="J183" s="17">
        <v>24</v>
      </c>
      <c r="K183" s="12">
        <v>4.1724727629273581E-2</v>
      </c>
      <c r="L183" s="12">
        <v>7.7940179999999998E-2</v>
      </c>
      <c r="M183" s="12">
        <v>3.041568E-2</v>
      </c>
      <c r="N183" s="12">
        <v>6.01977E-2</v>
      </c>
      <c r="O183" s="12">
        <v>7.4771879999999999E-2</v>
      </c>
      <c r="P183" s="12">
        <v>9.251435999999999E-2</v>
      </c>
      <c r="Q183" s="12">
        <v>0.13180127999999999</v>
      </c>
      <c r="R183" s="12">
        <v>2.9782019999999999E-2</v>
      </c>
      <c r="S183" s="12">
        <v>1.4574179999999999E-2</v>
      </c>
      <c r="T183" s="12">
        <v>1.7742479999999991E-2</v>
      </c>
      <c r="U183" s="12">
        <v>3.9286920000000003E-2</v>
      </c>
      <c r="V183" s="12">
        <v>0.13180127999999999</v>
      </c>
      <c r="W183" s="12">
        <v>7.012504E-2</v>
      </c>
      <c r="X183" s="12">
        <v>3.041568E-2</v>
      </c>
      <c r="Y183" s="12">
        <v>7.9418719999999998E-2</v>
      </c>
    </row>
    <row r="184" spans="1:25" x14ac:dyDescent="0.25">
      <c r="A184" s="11" t="s">
        <v>203</v>
      </c>
      <c r="B184" s="17">
        <v>1453</v>
      </c>
      <c r="C184" s="17">
        <v>10016</v>
      </c>
      <c r="D184" s="17" t="s">
        <v>315</v>
      </c>
      <c r="E184" s="17" t="b">
        <v>1</v>
      </c>
      <c r="F184" s="11" t="s">
        <v>93</v>
      </c>
      <c r="G184" s="17">
        <v>3</v>
      </c>
      <c r="H184" s="17" t="s">
        <v>140</v>
      </c>
      <c r="I184" s="17">
        <v>2</v>
      </c>
      <c r="J184" s="17">
        <v>24</v>
      </c>
      <c r="K184" s="12">
        <v>2.2046619759542887E-2</v>
      </c>
      <c r="L184" s="12">
        <v>3.1049339999999998E-2</v>
      </c>
      <c r="M184" s="12">
        <v>0</v>
      </c>
      <c r="N184" s="12">
        <v>2.4079079999999999E-2</v>
      </c>
      <c r="O184" s="12">
        <v>3.6752279999999998E-2</v>
      </c>
      <c r="P184" s="12">
        <v>4.3722539999999997E-2</v>
      </c>
      <c r="Q184" s="12">
        <v>5.0692800000000003E-2</v>
      </c>
      <c r="R184" s="12">
        <v>2.4079079999999999E-2</v>
      </c>
      <c r="S184" s="12">
        <v>1.2673199999999999E-2</v>
      </c>
      <c r="T184" s="12">
        <v>6.970259999999999E-3</v>
      </c>
      <c r="U184" s="12">
        <v>6.9702600000000059E-3</v>
      </c>
      <c r="V184" s="12">
        <v>3.2105439999999999E-2</v>
      </c>
      <c r="W184" s="12">
        <v>5.0692800000000003E-2</v>
      </c>
      <c r="X184" s="12">
        <v>4.1399119999999998E-2</v>
      </c>
      <c r="Y184" s="12">
        <v>0</v>
      </c>
    </row>
    <row r="185" spans="1:25" x14ac:dyDescent="0.25">
      <c r="A185" s="11" t="s">
        <v>204</v>
      </c>
      <c r="B185" s="17">
        <v>1453</v>
      </c>
      <c r="C185" s="17">
        <v>10019</v>
      </c>
      <c r="D185" s="17" t="s">
        <v>315</v>
      </c>
      <c r="E185" s="17" t="b">
        <v>1</v>
      </c>
      <c r="H185" s="17" t="s">
        <v>140</v>
      </c>
      <c r="I185" s="17">
        <v>2</v>
      </c>
      <c r="J185" s="17">
        <v>24</v>
      </c>
      <c r="K185" s="12">
        <v>1.9430709360007081E-2</v>
      </c>
      <c r="L185" s="12">
        <v>2.6824940000000002E-2</v>
      </c>
      <c r="M185" s="12">
        <v>0</v>
      </c>
      <c r="N185" s="12">
        <v>1.9643460000000001E-2</v>
      </c>
      <c r="O185" s="12">
        <v>3.126056E-2</v>
      </c>
      <c r="P185" s="12">
        <v>3.8442040000000004E-2</v>
      </c>
      <c r="Q185" s="12">
        <v>4.4778640000000001E-2</v>
      </c>
      <c r="R185" s="12">
        <v>1.9643460000000001E-2</v>
      </c>
      <c r="S185" s="12">
        <v>1.1617099999999998E-2</v>
      </c>
      <c r="T185" s="12">
        <v>7.181480000000004E-3</v>
      </c>
      <c r="U185" s="12">
        <v>6.3365999999999978E-3</v>
      </c>
      <c r="V185" s="12">
        <v>4.4778640000000001E-2</v>
      </c>
      <c r="W185" s="12">
        <v>2.6191280000000001E-2</v>
      </c>
      <c r="X185" s="12">
        <v>3.6329840000000002E-2</v>
      </c>
      <c r="Y185" s="12">
        <v>0</v>
      </c>
    </row>
    <row r="186" spans="1:25" x14ac:dyDescent="0.25">
      <c r="A186" s="11" t="s">
        <v>205</v>
      </c>
      <c r="B186" s="17">
        <v>1453</v>
      </c>
      <c r="C186" s="17">
        <v>10019</v>
      </c>
      <c r="D186" s="17" t="s">
        <v>315</v>
      </c>
      <c r="E186" s="17" t="b">
        <v>1</v>
      </c>
      <c r="F186" s="11" t="s">
        <v>93</v>
      </c>
      <c r="G186" s="17">
        <v>3</v>
      </c>
      <c r="H186" s="17" t="s">
        <v>140</v>
      </c>
      <c r="I186" s="17">
        <v>2</v>
      </c>
      <c r="J186" s="17">
        <v>24</v>
      </c>
      <c r="K186" s="12">
        <v>3.6093289421719374E-3</v>
      </c>
      <c r="L186" s="12">
        <v>3.2316660000000004E-2</v>
      </c>
      <c r="M186" s="12">
        <v>2.9570800000000001E-2</v>
      </c>
      <c r="N186" s="12">
        <v>2.9570800000000001E-2</v>
      </c>
      <c r="O186" s="12">
        <v>3.126056E-2</v>
      </c>
      <c r="P186" s="12">
        <v>3.4006419999999996E-2</v>
      </c>
      <c r="Q186" s="12">
        <v>3.7174720000000001E-2</v>
      </c>
      <c r="R186" s="12">
        <v>0</v>
      </c>
      <c r="S186" s="12">
        <v>1.6897599999999985E-3</v>
      </c>
      <c r="T186" s="12">
        <v>2.7458599999999958E-3</v>
      </c>
      <c r="U186" s="12">
        <v>3.1683000000000058E-3</v>
      </c>
      <c r="V186" s="12">
        <v>3.7174720000000001E-2</v>
      </c>
      <c r="W186" s="12">
        <v>3.2950319999999998E-2</v>
      </c>
      <c r="X186" s="12">
        <v>2.9570800000000001E-2</v>
      </c>
      <c r="Y186" s="12">
        <v>2.9570800000000001E-2</v>
      </c>
    </row>
    <row r="187" spans="1:25" x14ac:dyDescent="0.25">
      <c r="A187" s="11" t="s">
        <v>206</v>
      </c>
      <c r="B187" s="17">
        <v>1453</v>
      </c>
      <c r="C187" s="17">
        <v>10020</v>
      </c>
      <c r="D187" s="17" t="s">
        <v>315</v>
      </c>
      <c r="E187" s="17" t="b">
        <v>1</v>
      </c>
      <c r="H187" s="17" t="s">
        <v>140</v>
      </c>
      <c r="I187" s="17">
        <v>2</v>
      </c>
      <c r="J187" s="17">
        <v>24</v>
      </c>
      <c r="K187" s="12">
        <v>1.5056494886145756E-2</v>
      </c>
      <c r="L187" s="12">
        <v>2.175566E-2</v>
      </c>
      <c r="M187" s="12">
        <v>0</v>
      </c>
      <c r="N187" s="12">
        <v>1.90098E-2</v>
      </c>
      <c r="O187" s="12">
        <v>2.6191280000000001E-2</v>
      </c>
      <c r="P187" s="12">
        <v>2.893714E-2</v>
      </c>
      <c r="Q187" s="12">
        <v>3.4640079999999997E-2</v>
      </c>
      <c r="R187" s="12">
        <v>1.90098E-2</v>
      </c>
      <c r="S187" s="12">
        <v>7.1814800000000005E-3</v>
      </c>
      <c r="T187" s="12">
        <v>2.7458599999999993E-3</v>
      </c>
      <c r="U187" s="12">
        <v>5.7029399999999966E-3</v>
      </c>
      <c r="V187" s="12">
        <v>2.5346400000000002E-2</v>
      </c>
      <c r="W187" s="12">
        <v>0</v>
      </c>
      <c r="X187" s="12">
        <v>2.703616E-2</v>
      </c>
      <c r="Y187" s="12">
        <v>3.4640079999999997E-2</v>
      </c>
    </row>
    <row r="188" spans="1:25" x14ac:dyDescent="0.25">
      <c r="A188" s="11" t="s">
        <v>207</v>
      </c>
      <c r="B188" s="17">
        <v>1453</v>
      </c>
      <c r="C188" s="17">
        <v>10020</v>
      </c>
      <c r="D188" s="17" t="s">
        <v>315</v>
      </c>
      <c r="E188" s="17" t="b">
        <v>1</v>
      </c>
      <c r="F188" s="11" t="s">
        <v>93</v>
      </c>
      <c r="G188" s="17">
        <v>3</v>
      </c>
      <c r="H188" s="17" t="s">
        <v>140</v>
      </c>
      <c r="I188" s="17">
        <v>2</v>
      </c>
      <c r="J188" s="17">
        <v>24</v>
      </c>
      <c r="K188" s="12">
        <v>2.0045508761881492E-2</v>
      </c>
      <c r="L188" s="12">
        <v>5.217133999999999E-2</v>
      </c>
      <c r="M188" s="12">
        <v>2.8725919999999999E-2</v>
      </c>
      <c r="N188" s="12">
        <v>3.8864479999999993E-2</v>
      </c>
      <c r="O188" s="12">
        <v>5.5339639999999996E-2</v>
      </c>
      <c r="P188" s="12">
        <v>6.8646499999999999E-2</v>
      </c>
      <c r="Q188" s="12">
        <v>6.9280159999999993E-2</v>
      </c>
      <c r="R188" s="12">
        <v>1.0138559999999994E-2</v>
      </c>
      <c r="S188" s="12">
        <v>1.6475160000000003E-2</v>
      </c>
      <c r="T188" s="12">
        <v>1.3306860000000004E-2</v>
      </c>
      <c r="U188" s="12">
        <v>6.3365999999999423E-4</v>
      </c>
      <c r="V188" s="12">
        <v>6.9280159999999993E-2</v>
      </c>
      <c r="W188" s="12">
        <v>4.2243999999999997E-2</v>
      </c>
      <c r="X188" s="12">
        <v>6.8435280000000001E-2</v>
      </c>
      <c r="Y188" s="12">
        <v>2.8725919999999999E-2</v>
      </c>
    </row>
    <row r="189" spans="1:25" x14ac:dyDescent="0.25">
      <c r="A189" s="11" t="s">
        <v>208</v>
      </c>
      <c r="B189" s="17">
        <v>1453</v>
      </c>
      <c r="C189" s="17">
        <v>10022</v>
      </c>
      <c r="D189" s="17" t="s">
        <v>315</v>
      </c>
      <c r="E189" s="17" t="b">
        <v>1</v>
      </c>
      <c r="H189" s="17" t="s">
        <v>140</v>
      </c>
      <c r="I189" s="17">
        <v>2</v>
      </c>
      <c r="J189" s="17">
        <v>24</v>
      </c>
      <c r="K189" s="12">
        <v>5.0811765018549261E-2</v>
      </c>
      <c r="L189" s="12">
        <v>4.6679620000000005E-2</v>
      </c>
      <c r="M189" s="12">
        <v>0</v>
      </c>
      <c r="N189" s="12">
        <v>1.9643460000000001E-2</v>
      </c>
      <c r="O189" s="12">
        <v>3.4217640000000001E-2</v>
      </c>
      <c r="P189" s="12">
        <v>6.1253799999999997E-2</v>
      </c>
      <c r="Q189" s="12">
        <v>0.11828320000000001</v>
      </c>
      <c r="R189" s="12">
        <v>1.9643460000000001E-2</v>
      </c>
      <c r="S189" s="12">
        <v>1.4574179999999999E-2</v>
      </c>
      <c r="T189" s="12">
        <v>2.7036159999999997E-2</v>
      </c>
      <c r="U189" s="12">
        <v>5.7029400000000008E-2</v>
      </c>
      <c r="V189" s="12">
        <v>4.2243999999999997E-2</v>
      </c>
      <c r="W189" s="12">
        <v>0</v>
      </c>
      <c r="X189" s="12">
        <v>2.6191280000000001E-2</v>
      </c>
      <c r="Y189" s="12">
        <v>0.11828320000000001</v>
      </c>
    </row>
    <row r="190" spans="1:25" x14ac:dyDescent="0.25">
      <c r="A190" s="11" t="s">
        <v>209</v>
      </c>
      <c r="B190" s="17">
        <v>1453</v>
      </c>
      <c r="C190" s="17">
        <v>10022</v>
      </c>
      <c r="D190" s="17" t="s">
        <v>315</v>
      </c>
      <c r="E190" s="17" t="b">
        <v>1</v>
      </c>
      <c r="F190" s="11" t="s">
        <v>93</v>
      </c>
      <c r="G190" s="17">
        <v>3</v>
      </c>
      <c r="H190" s="17" t="s">
        <v>140</v>
      </c>
      <c r="I190" s="17">
        <v>2</v>
      </c>
      <c r="J190" s="17">
        <v>24</v>
      </c>
      <c r="K190" s="12">
        <v>8.3922856533525381E-3</v>
      </c>
      <c r="L190" s="12">
        <v>3.3795199999999997E-2</v>
      </c>
      <c r="M190" s="12">
        <v>2.703616E-2</v>
      </c>
      <c r="N190" s="12">
        <v>2.8303479999999999E-2</v>
      </c>
      <c r="O190" s="12">
        <v>3.126056E-2</v>
      </c>
      <c r="P190" s="12">
        <v>3.6752279999999998E-2</v>
      </c>
      <c r="Q190" s="12">
        <v>4.5623520000000001E-2</v>
      </c>
      <c r="R190" s="12">
        <v>1.2673199999999989E-3</v>
      </c>
      <c r="S190" s="12">
        <v>2.9570800000000008E-3</v>
      </c>
      <c r="T190" s="12">
        <v>5.4917199999999985E-3</v>
      </c>
      <c r="U190" s="12">
        <v>8.8712400000000025E-3</v>
      </c>
      <c r="V190" s="12">
        <v>2.8725919999999999E-2</v>
      </c>
      <c r="W190" s="12">
        <v>4.5623520000000001E-2</v>
      </c>
      <c r="X190" s="12">
        <v>2.703616E-2</v>
      </c>
      <c r="Y190" s="12">
        <v>3.3795199999999997E-2</v>
      </c>
    </row>
    <row r="191" spans="1:25" x14ac:dyDescent="0.25">
      <c r="A191" s="11" t="s">
        <v>210</v>
      </c>
      <c r="B191" s="17">
        <v>1453</v>
      </c>
      <c r="C191" s="17">
        <v>10023</v>
      </c>
      <c r="D191" s="17" t="s">
        <v>315</v>
      </c>
      <c r="E191" s="17" t="b">
        <v>1</v>
      </c>
      <c r="H191" s="17" t="s">
        <v>140</v>
      </c>
      <c r="I191" s="17">
        <v>2</v>
      </c>
      <c r="J191" s="17">
        <v>24</v>
      </c>
      <c r="K191" s="12">
        <v>2.8177096336677431E-2</v>
      </c>
      <c r="L191" s="12">
        <v>5.4283539999999998E-2</v>
      </c>
      <c r="M191" s="12">
        <v>2.365664E-2</v>
      </c>
      <c r="N191" s="12">
        <v>3.7597159999999998E-2</v>
      </c>
      <c r="O191" s="12">
        <v>5.1960119999999999E-2</v>
      </c>
      <c r="P191" s="12">
        <v>6.8646499999999999E-2</v>
      </c>
      <c r="Q191" s="12">
        <v>8.9557280000000003E-2</v>
      </c>
      <c r="R191" s="12">
        <v>1.3940519999999998E-2</v>
      </c>
      <c r="S191" s="12">
        <v>1.4362960000000001E-2</v>
      </c>
      <c r="T191" s="12">
        <v>1.6686380000000001E-2</v>
      </c>
      <c r="U191" s="12">
        <v>2.0910780000000004E-2</v>
      </c>
      <c r="V191" s="12">
        <v>8.9557280000000003E-2</v>
      </c>
      <c r="W191" s="12">
        <v>4.2243999999999997E-2</v>
      </c>
      <c r="X191" s="12">
        <v>2.365664E-2</v>
      </c>
      <c r="Y191" s="12">
        <v>6.167624E-2</v>
      </c>
    </row>
    <row r="192" spans="1:25" x14ac:dyDescent="0.25">
      <c r="A192" s="11" t="s">
        <v>211</v>
      </c>
      <c r="B192" s="17">
        <v>1453</v>
      </c>
      <c r="C192" s="17">
        <v>10023</v>
      </c>
      <c r="D192" s="17" t="s">
        <v>315</v>
      </c>
      <c r="E192" s="17" t="b">
        <v>1</v>
      </c>
      <c r="F192" s="11" t="s">
        <v>93</v>
      </c>
      <c r="G192" s="17">
        <v>3</v>
      </c>
      <c r="H192" s="17" t="s">
        <v>140</v>
      </c>
      <c r="I192" s="17">
        <v>2</v>
      </c>
      <c r="J192" s="17">
        <v>24</v>
      </c>
      <c r="K192" s="12">
        <v>2.1500217882815361E-2</v>
      </c>
      <c r="L192" s="12">
        <v>5.0904020000000001E-2</v>
      </c>
      <c r="M192" s="12">
        <v>3.2105439999999999E-2</v>
      </c>
      <c r="N192" s="12">
        <v>3.654106E-2</v>
      </c>
      <c r="O192" s="12">
        <v>4.5623520000000001E-2</v>
      </c>
      <c r="P192" s="12">
        <v>5.9986480000000002E-2</v>
      </c>
      <c r="Q192" s="12">
        <v>8.0263600000000004E-2</v>
      </c>
      <c r="R192" s="12">
        <v>4.4356200000000012E-3</v>
      </c>
      <c r="S192" s="12">
        <v>9.0824600000000005E-3</v>
      </c>
      <c r="T192" s="12">
        <v>1.4362960000000001E-2</v>
      </c>
      <c r="U192" s="12">
        <v>2.0277120000000003E-2</v>
      </c>
      <c r="V192" s="12">
        <v>3.2105439999999999E-2</v>
      </c>
      <c r="W192" s="12">
        <v>3.8019600000000001E-2</v>
      </c>
      <c r="X192" s="12">
        <v>5.3227440000000001E-2</v>
      </c>
      <c r="Y192" s="12">
        <v>8.0263600000000004E-2</v>
      </c>
    </row>
    <row r="193" spans="1:25" x14ac:dyDescent="0.25">
      <c r="A193" s="11" t="s">
        <v>212</v>
      </c>
      <c r="B193" s="17">
        <v>1453</v>
      </c>
      <c r="C193" s="17">
        <v>10025</v>
      </c>
      <c r="D193" s="17" t="s">
        <v>315</v>
      </c>
      <c r="E193" s="17" t="b">
        <v>1</v>
      </c>
      <c r="H193" s="17" t="s">
        <v>140</v>
      </c>
      <c r="I193" s="17">
        <v>2</v>
      </c>
      <c r="J193" s="17">
        <v>24</v>
      </c>
      <c r="K193" s="12">
        <v>9.595992166399489E-3</v>
      </c>
      <c r="L193" s="12">
        <v>3.6752279999999998E-2</v>
      </c>
      <c r="M193" s="12">
        <v>2.6191280000000001E-2</v>
      </c>
      <c r="N193" s="12">
        <v>2.9993240000000001E-2</v>
      </c>
      <c r="O193" s="12">
        <v>3.7174720000000001E-2</v>
      </c>
      <c r="P193" s="12">
        <v>4.3933760000000002E-2</v>
      </c>
      <c r="Q193" s="12">
        <v>4.64684E-2</v>
      </c>
      <c r="R193" s="12">
        <v>3.8019600000000001E-3</v>
      </c>
      <c r="S193" s="12">
        <v>7.1814800000000005E-3</v>
      </c>
      <c r="T193" s="12">
        <v>6.7590400000000009E-3</v>
      </c>
      <c r="U193" s="12">
        <v>2.5346399999999977E-3</v>
      </c>
      <c r="V193" s="12">
        <v>2.6191280000000001E-2</v>
      </c>
      <c r="W193" s="12">
        <v>3.126056E-2</v>
      </c>
      <c r="X193" s="12">
        <v>4.64684E-2</v>
      </c>
      <c r="Y193" s="12">
        <v>4.3088880000000003E-2</v>
      </c>
    </row>
    <row r="194" spans="1:25" x14ac:dyDescent="0.25">
      <c r="A194" s="11" t="s">
        <v>213</v>
      </c>
      <c r="B194" s="17">
        <v>1453</v>
      </c>
      <c r="C194" s="17">
        <v>10025</v>
      </c>
      <c r="D194" s="17" t="s">
        <v>315</v>
      </c>
      <c r="E194" s="17" t="b">
        <v>1</v>
      </c>
      <c r="F194" s="11" t="s">
        <v>93</v>
      </c>
      <c r="G194" s="17">
        <v>3</v>
      </c>
      <c r="H194" s="17" t="s">
        <v>140</v>
      </c>
      <c r="I194" s="17">
        <v>2</v>
      </c>
      <c r="J194" s="17">
        <v>24</v>
      </c>
      <c r="K194" s="12">
        <v>3.264197643159903E-2</v>
      </c>
      <c r="L194" s="12">
        <v>6.5055760000000004E-2</v>
      </c>
      <c r="M194" s="12">
        <v>2.703616E-2</v>
      </c>
      <c r="N194" s="12">
        <v>4.4778640000000001E-2</v>
      </c>
      <c r="O194" s="12">
        <v>6.6323080000000006E-2</v>
      </c>
      <c r="P194" s="12">
        <v>8.6600200000000002E-2</v>
      </c>
      <c r="Q194" s="12">
        <v>0.10054072</v>
      </c>
      <c r="R194" s="12">
        <v>1.7742480000000001E-2</v>
      </c>
      <c r="S194" s="12">
        <v>2.1544440000000005E-2</v>
      </c>
      <c r="T194" s="12">
        <v>2.0277119999999996E-2</v>
      </c>
      <c r="U194" s="12">
        <v>1.3940519999999998E-2</v>
      </c>
      <c r="V194" s="12">
        <v>2.703616E-2</v>
      </c>
      <c r="W194" s="12">
        <v>0.10054072</v>
      </c>
      <c r="X194" s="12">
        <v>8.1953360000000003E-2</v>
      </c>
      <c r="Y194" s="12">
        <v>5.0692800000000003E-2</v>
      </c>
    </row>
    <row r="195" spans="1:25" x14ac:dyDescent="0.25">
      <c r="A195" s="11" t="s">
        <v>214</v>
      </c>
      <c r="B195" s="17">
        <v>1453</v>
      </c>
      <c r="C195" s="17">
        <v>10028</v>
      </c>
      <c r="D195" s="17" t="s">
        <v>315</v>
      </c>
      <c r="E195" s="17" t="b">
        <v>1</v>
      </c>
      <c r="H195" s="17" t="s">
        <v>140</v>
      </c>
      <c r="I195" s="17">
        <v>2</v>
      </c>
      <c r="J195" s="17">
        <v>24</v>
      </c>
      <c r="K195" s="12">
        <v>2.8935341233631003E-2</v>
      </c>
      <c r="L195" s="12">
        <v>3.1894220000000001E-2</v>
      </c>
      <c r="M195" s="12">
        <v>0</v>
      </c>
      <c r="N195" s="12">
        <v>1.9643460000000001E-2</v>
      </c>
      <c r="O195" s="12">
        <v>2.8725920000000002E-2</v>
      </c>
      <c r="P195" s="12">
        <v>4.0976680000000001E-2</v>
      </c>
      <c r="Q195" s="12">
        <v>7.012504E-2</v>
      </c>
      <c r="R195" s="12">
        <v>1.9643460000000001E-2</v>
      </c>
      <c r="S195" s="12">
        <v>9.0824600000000005E-3</v>
      </c>
      <c r="T195" s="12">
        <v>1.2250759999999999E-2</v>
      </c>
      <c r="U195" s="12">
        <v>2.9148359999999998E-2</v>
      </c>
      <c r="V195" s="12">
        <v>2.6191280000000001E-2</v>
      </c>
      <c r="W195" s="12">
        <v>0</v>
      </c>
      <c r="X195" s="12">
        <v>3.126056E-2</v>
      </c>
      <c r="Y195" s="12">
        <v>7.012504E-2</v>
      </c>
    </row>
    <row r="196" spans="1:25" x14ac:dyDescent="0.25">
      <c r="A196" s="11" t="s">
        <v>215</v>
      </c>
      <c r="B196" s="17">
        <v>1453</v>
      </c>
      <c r="C196" s="17">
        <v>10028</v>
      </c>
      <c r="D196" s="17" t="s">
        <v>315</v>
      </c>
      <c r="E196" s="17" t="b">
        <v>1</v>
      </c>
      <c r="F196" s="11" t="s">
        <v>93</v>
      </c>
      <c r="G196" s="17">
        <v>3</v>
      </c>
      <c r="H196" s="17" t="s">
        <v>140</v>
      </c>
      <c r="I196" s="17">
        <v>2</v>
      </c>
      <c r="J196" s="17">
        <v>24</v>
      </c>
      <c r="K196" s="12">
        <v>4.0147360562248657E-2</v>
      </c>
      <c r="L196" s="12">
        <v>7.6039200000000001E-2</v>
      </c>
      <c r="M196" s="12">
        <v>2.8725919999999999E-2</v>
      </c>
      <c r="N196" s="12">
        <v>5.3438659999999999E-2</v>
      </c>
      <c r="O196" s="12">
        <v>7.6461639999999997E-2</v>
      </c>
      <c r="P196" s="12">
        <v>9.906218E-2</v>
      </c>
      <c r="Q196" s="12">
        <v>0.12250759999999999</v>
      </c>
      <c r="R196" s="12">
        <v>2.471274E-2</v>
      </c>
      <c r="S196" s="12">
        <v>2.3022979999999998E-2</v>
      </c>
      <c r="T196" s="12">
        <v>2.2600540000000002E-2</v>
      </c>
      <c r="U196" s="12">
        <v>2.3445419999999995E-2</v>
      </c>
      <c r="V196" s="12">
        <v>9.1247040000000001E-2</v>
      </c>
      <c r="W196" s="12">
        <v>6.167624E-2</v>
      </c>
      <c r="X196" s="12">
        <v>0.12250759999999999</v>
      </c>
      <c r="Y196" s="12">
        <v>2.8725919999999999E-2</v>
      </c>
    </row>
    <row r="197" spans="1:25" x14ac:dyDescent="0.25">
      <c r="A197" s="11" t="s">
        <v>216</v>
      </c>
      <c r="B197" s="17">
        <v>1453</v>
      </c>
      <c r="C197" s="17">
        <v>10030</v>
      </c>
      <c r="D197" s="17" t="s">
        <v>315</v>
      </c>
      <c r="E197" s="17" t="b">
        <v>1</v>
      </c>
      <c r="H197" s="17" t="s">
        <v>140</v>
      </c>
      <c r="I197" s="17">
        <v>2</v>
      </c>
      <c r="J197" s="17">
        <v>24</v>
      </c>
      <c r="K197" s="12">
        <v>9.2294520017026423E-3</v>
      </c>
      <c r="L197" s="12">
        <v>3.4640080000000004E-2</v>
      </c>
      <c r="M197" s="12">
        <v>2.6191280000000001E-2</v>
      </c>
      <c r="N197" s="12">
        <v>2.74586E-2</v>
      </c>
      <c r="O197" s="12">
        <v>3.3372760000000001E-2</v>
      </c>
      <c r="P197" s="12">
        <v>4.0554239999999998E-2</v>
      </c>
      <c r="Q197" s="12">
        <v>4.5623520000000001E-2</v>
      </c>
      <c r="R197" s="12">
        <v>1.2673199999999989E-3</v>
      </c>
      <c r="S197" s="12">
        <v>5.9141600000000016E-3</v>
      </c>
      <c r="T197" s="12">
        <v>7.181479999999997E-3</v>
      </c>
      <c r="U197" s="12">
        <v>5.0692800000000024E-3</v>
      </c>
      <c r="V197" s="12">
        <v>3.886448E-2</v>
      </c>
      <c r="W197" s="12">
        <v>4.5623520000000001E-2</v>
      </c>
      <c r="X197" s="12">
        <v>2.7881039999999999E-2</v>
      </c>
      <c r="Y197" s="12">
        <v>2.6191280000000001E-2</v>
      </c>
    </row>
    <row r="198" spans="1:25" x14ac:dyDescent="0.25">
      <c r="A198" s="11" t="s">
        <v>217</v>
      </c>
      <c r="B198" s="17">
        <v>1453</v>
      </c>
      <c r="C198" s="17">
        <v>10030</v>
      </c>
      <c r="D198" s="17" t="s">
        <v>315</v>
      </c>
      <c r="E198" s="17" t="b">
        <v>1</v>
      </c>
      <c r="F198" s="11" t="s">
        <v>93</v>
      </c>
      <c r="G198" s="17">
        <v>3</v>
      </c>
      <c r="H198" s="17" t="s">
        <v>140</v>
      </c>
      <c r="I198" s="17">
        <v>2</v>
      </c>
      <c r="J198" s="17">
        <v>24</v>
      </c>
      <c r="K198" s="12">
        <v>5.3626036223829429E-2</v>
      </c>
      <c r="L198" s="12">
        <v>5.9986480000000002E-2</v>
      </c>
      <c r="M198" s="12">
        <v>2.9570800000000001E-2</v>
      </c>
      <c r="N198" s="12">
        <v>3.1471779999999998E-2</v>
      </c>
      <c r="O198" s="12">
        <v>3.506252E-2</v>
      </c>
      <c r="P198" s="12">
        <v>6.3577220000000004E-2</v>
      </c>
      <c r="Q198" s="12">
        <v>0.14025008</v>
      </c>
      <c r="R198" s="12">
        <v>1.9009799999999966E-3</v>
      </c>
      <c r="S198" s="12">
        <v>3.590740000000002E-3</v>
      </c>
      <c r="T198" s="12">
        <v>2.8514700000000004E-2</v>
      </c>
      <c r="U198" s="12">
        <v>7.6672859999999995E-2</v>
      </c>
      <c r="V198" s="12">
        <v>3.2105439999999999E-2</v>
      </c>
      <c r="W198" s="12">
        <v>3.8019600000000001E-2</v>
      </c>
      <c r="X198" s="12">
        <v>2.9570800000000001E-2</v>
      </c>
      <c r="Y198" s="12">
        <v>0.14025008</v>
      </c>
    </row>
    <row r="199" spans="1:25" x14ac:dyDescent="0.25">
      <c r="A199" s="11" t="s">
        <v>218</v>
      </c>
      <c r="B199" s="17">
        <v>1453</v>
      </c>
      <c r="C199" s="17">
        <v>10031</v>
      </c>
      <c r="D199" s="17" t="s">
        <v>315</v>
      </c>
      <c r="E199" s="17" t="b">
        <v>1</v>
      </c>
      <c r="H199" s="17" t="s">
        <v>140</v>
      </c>
      <c r="I199" s="17">
        <v>2</v>
      </c>
      <c r="J199" s="17">
        <v>24</v>
      </c>
      <c r="K199" s="12">
        <v>4.1028907335058304E-2</v>
      </c>
      <c r="L199" s="12">
        <v>6.6111859999999995E-2</v>
      </c>
      <c r="M199" s="12">
        <v>2.4501519999999999E-2</v>
      </c>
      <c r="N199" s="12">
        <v>3.5273739999999998E-2</v>
      </c>
      <c r="O199" s="12">
        <v>6.4633319999999994E-2</v>
      </c>
      <c r="P199" s="12">
        <v>9.5471439999999991E-2</v>
      </c>
      <c r="Q199" s="12">
        <v>0.11067928</v>
      </c>
      <c r="R199" s="12">
        <v>1.0772219999999999E-2</v>
      </c>
      <c r="S199" s="12">
        <v>2.9359579999999996E-2</v>
      </c>
      <c r="T199" s="12">
        <v>3.0838119999999997E-2</v>
      </c>
      <c r="U199" s="12">
        <v>1.5207840000000014E-2</v>
      </c>
      <c r="V199" s="12">
        <v>2.4501519999999999E-2</v>
      </c>
      <c r="W199" s="12">
        <v>0.11067928</v>
      </c>
      <c r="X199" s="12">
        <v>9.0402159999999995E-2</v>
      </c>
      <c r="Y199" s="12">
        <v>3.886448E-2</v>
      </c>
    </row>
    <row r="200" spans="1:25" x14ac:dyDescent="0.25">
      <c r="A200" s="11" t="s">
        <v>219</v>
      </c>
      <c r="B200" s="17">
        <v>1453</v>
      </c>
      <c r="C200" s="17">
        <v>10031</v>
      </c>
      <c r="D200" s="17" t="s">
        <v>315</v>
      </c>
      <c r="E200" s="17" t="b">
        <v>1</v>
      </c>
      <c r="F200" s="11" t="s">
        <v>93</v>
      </c>
      <c r="G200" s="17">
        <v>3</v>
      </c>
      <c r="H200" s="17" t="s">
        <v>140</v>
      </c>
      <c r="I200" s="17">
        <v>2</v>
      </c>
      <c r="J200" s="17">
        <v>24</v>
      </c>
      <c r="K200" s="12">
        <v>3.0017030001757327E-2</v>
      </c>
      <c r="L200" s="12">
        <v>7.160358E-2</v>
      </c>
      <c r="M200" s="12">
        <v>4.0554239999999998E-2</v>
      </c>
      <c r="N200" s="12">
        <v>5.1960119999999999E-2</v>
      </c>
      <c r="O200" s="12">
        <v>6.8435280000000001E-2</v>
      </c>
      <c r="P200" s="12">
        <v>8.8078740000000003E-2</v>
      </c>
      <c r="Q200" s="12">
        <v>0.10898952000000001</v>
      </c>
      <c r="R200" s="12">
        <v>1.140588E-2</v>
      </c>
      <c r="S200" s="12">
        <v>1.6475160000000003E-2</v>
      </c>
      <c r="T200" s="12">
        <v>1.9643460000000001E-2</v>
      </c>
      <c r="U200" s="12">
        <v>2.0910780000000004E-2</v>
      </c>
      <c r="V200" s="12">
        <v>5.5762079999999999E-2</v>
      </c>
      <c r="W200" s="12">
        <v>0.10898952000000001</v>
      </c>
      <c r="X200" s="12">
        <v>8.1108479999999997E-2</v>
      </c>
      <c r="Y200" s="12">
        <v>4.0554239999999998E-2</v>
      </c>
    </row>
    <row r="201" spans="1:25" x14ac:dyDescent="0.25">
      <c r="A201" s="11" t="s">
        <v>220</v>
      </c>
      <c r="B201" s="17">
        <v>1453</v>
      </c>
      <c r="C201" s="17">
        <v>10032</v>
      </c>
      <c r="D201" s="17" t="s">
        <v>315</v>
      </c>
      <c r="E201" s="17" t="b">
        <v>1</v>
      </c>
      <c r="H201" s="17" t="s">
        <v>140</v>
      </c>
      <c r="I201" s="17">
        <v>2</v>
      </c>
      <c r="J201" s="17">
        <v>24</v>
      </c>
      <c r="K201" s="12">
        <v>8.8174336507323096E-3</v>
      </c>
      <c r="L201" s="12">
        <v>3.1894220000000001E-2</v>
      </c>
      <c r="M201" s="12">
        <v>2.365664E-2</v>
      </c>
      <c r="N201" s="12">
        <v>2.555762E-2</v>
      </c>
      <c r="O201" s="12">
        <v>3.041568E-2</v>
      </c>
      <c r="P201" s="12">
        <v>3.6752279999999998E-2</v>
      </c>
      <c r="Q201" s="12">
        <v>4.3088880000000003E-2</v>
      </c>
      <c r="R201" s="12">
        <v>1.90098E-3</v>
      </c>
      <c r="S201" s="12">
        <v>4.8580600000000008E-3</v>
      </c>
      <c r="T201" s="12">
        <v>6.3365999999999978E-3</v>
      </c>
      <c r="U201" s="12">
        <v>6.3366000000000047E-3</v>
      </c>
      <c r="V201" s="12">
        <v>3.4640079999999997E-2</v>
      </c>
      <c r="W201" s="12">
        <v>2.365664E-2</v>
      </c>
      <c r="X201" s="12">
        <v>2.6191280000000001E-2</v>
      </c>
      <c r="Y201" s="12">
        <v>4.3088880000000003E-2</v>
      </c>
    </row>
    <row r="202" spans="1:25" x14ac:dyDescent="0.25">
      <c r="A202" s="11" t="s">
        <v>221</v>
      </c>
      <c r="B202" s="17">
        <v>1453</v>
      </c>
      <c r="C202" s="17">
        <v>10032</v>
      </c>
      <c r="D202" s="17" t="s">
        <v>315</v>
      </c>
      <c r="E202" s="17" t="b">
        <v>1</v>
      </c>
      <c r="F202" s="11" t="s">
        <v>93</v>
      </c>
      <c r="G202" s="17">
        <v>3</v>
      </c>
      <c r="H202" s="17" t="s">
        <v>140</v>
      </c>
      <c r="I202" s="17">
        <v>2</v>
      </c>
      <c r="J202" s="17">
        <v>24</v>
      </c>
      <c r="K202" s="12">
        <v>3.9727332103205712E-2</v>
      </c>
      <c r="L202" s="12">
        <v>4.5201080000000005E-2</v>
      </c>
      <c r="M202" s="12">
        <v>0</v>
      </c>
      <c r="N202" s="12">
        <v>2.091078E-2</v>
      </c>
      <c r="O202" s="12">
        <v>4.4778639999999995E-2</v>
      </c>
      <c r="P202" s="12">
        <v>6.9068939999999995E-2</v>
      </c>
      <c r="Q202" s="12">
        <v>9.1247040000000001E-2</v>
      </c>
      <c r="R202" s="12">
        <v>2.091078E-2</v>
      </c>
      <c r="S202" s="12">
        <v>2.3867859999999994E-2</v>
      </c>
      <c r="T202" s="12">
        <v>2.4290300000000001E-2</v>
      </c>
      <c r="U202" s="12">
        <v>2.2178100000000006E-2</v>
      </c>
      <c r="V202" s="12">
        <v>0</v>
      </c>
      <c r="W202" s="12">
        <v>6.167624E-2</v>
      </c>
      <c r="X202" s="12">
        <v>2.7881039999999999E-2</v>
      </c>
      <c r="Y202" s="12">
        <v>9.1247040000000001E-2</v>
      </c>
    </row>
    <row r="203" spans="1:25" x14ac:dyDescent="0.25">
      <c r="A203" s="11" t="s">
        <v>222</v>
      </c>
      <c r="B203" s="17">
        <v>1453</v>
      </c>
      <c r="C203" s="17">
        <v>10033</v>
      </c>
      <c r="D203" s="17" t="s">
        <v>315</v>
      </c>
      <c r="E203" s="17" t="b">
        <v>1</v>
      </c>
      <c r="H203" s="17" t="s">
        <v>140</v>
      </c>
      <c r="I203" s="17">
        <v>2</v>
      </c>
      <c r="J203" s="17">
        <v>24</v>
      </c>
      <c r="K203" s="12">
        <v>9.9848469831974266E-3</v>
      </c>
      <c r="L203" s="12">
        <v>3.4217640000000001E-2</v>
      </c>
      <c r="M203" s="12">
        <v>2.4501519999999999E-2</v>
      </c>
      <c r="N203" s="12">
        <v>2.703616E-2</v>
      </c>
      <c r="O203" s="12">
        <v>3.2950319999999998E-2</v>
      </c>
      <c r="P203" s="12">
        <v>4.0131800000000002E-2</v>
      </c>
      <c r="Q203" s="12">
        <v>4.64684E-2</v>
      </c>
      <c r="R203" s="12">
        <v>2.5346400000000012E-3</v>
      </c>
      <c r="S203" s="12">
        <v>5.9141599999999982E-3</v>
      </c>
      <c r="T203" s="12">
        <v>7.181480000000004E-3</v>
      </c>
      <c r="U203" s="12">
        <v>6.3365999999999978E-3</v>
      </c>
      <c r="V203" s="12">
        <v>4.64684E-2</v>
      </c>
      <c r="W203" s="12">
        <v>3.8019600000000001E-2</v>
      </c>
      <c r="X203" s="12">
        <v>2.7881039999999999E-2</v>
      </c>
      <c r="Y203" s="12">
        <v>2.4501519999999999E-2</v>
      </c>
    </row>
    <row r="204" spans="1:25" x14ac:dyDescent="0.25">
      <c r="A204" s="11" t="s">
        <v>223</v>
      </c>
      <c r="B204" s="17">
        <v>1453</v>
      </c>
      <c r="C204" s="17">
        <v>10033</v>
      </c>
      <c r="D204" s="17" t="s">
        <v>315</v>
      </c>
      <c r="E204" s="17" t="b">
        <v>1</v>
      </c>
      <c r="F204" s="11" t="s">
        <v>93</v>
      </c>
      <c r="G204" s="17">
        <v>3</v>
      </c>
      <c r="H204" s="17" t="s">
        <v>140</v>
      </c>
      <c r="I204" s="17">
        <v>2</v>
      </c>
      <c r="J204" s="17">
        <v>24</v>
      </c>
      <c r="K204" s="12">
        <v>2.8224556529206985E-2</v>
      </c>
      <c r="L204" s="12">
        <v>5.4072319999999993E-2</v>
      </c>
      <c r="M204" s="12">
        <v>2.4501519999999999E-2</v>
      </c>
      <c r="N204" s="12">
        <v>3.7174719999999994E-2</v>
      </c>
      <c r="O204" s="12">
        <v>5.0692799999999996E-2</v>
      </c>
      <c r="P204" s="12">
        <v>6.7590399999999995E-2</v>
      </c>
      <c r="Q204" s="12">
        <v>9.0402159999999995E-2</v>
      </c>
      <c r="R204" s="12">
        <v>1.2673199999999996E-2</v>
      </c>
      <c r="S204" s="12">
        <v>1.3518080000000002E-2</v>
      </c>
      <c r="T204" s="12">
        <v>1.6897599999999999E-2</v>
      </c>
      <c r="U204" s="12">
        <v>2.281176E-2</v>
      </c>
      <c r="V204" s="12">
        <v>4.1399119999999998E-2</v>
      </c>
      <c r="W204" s="12">
        <v>2.4501519999999999E-2</v>
      </c>
      <c r="X204" s="12">
        <v>5.9986480000000002E-2</v>
      </c>
      <c r="Y204" s="12">
        <v>9.0402159999999995E-2</v>
      </c>
    </row>
    <row r="205" spans="1:25" x14ac:dyDescent="0.25">
      <c r="A205" s="11" t="s">
        <v>224</v>
      </c>
      <c r="B205" s="17">
        <v>1453</v>
      </c>
      <c r="C205" s="17">
        <v>10034</v>
      </c>
      <c r="D205" s="17" t="s">
        <v>315</v>
      </c>
      <c r="E205" s="17" t="b">
        <v>1</v>
      </c>
      <c r="H205" s="17" t="s">
        <v>140</v>
      </c>
      <c r="I205" s="17">
        <v>2</v>
      </c>
      <c r="J205" s="17">
        <v>24</v>
      </c>
      <c r="K205" s="12">
        <v>3.7334392240735134E-2</v>
      </c>
      <c r="L205" s="12">
        <v>8.7022640000000012E-2</v>
      </c>
      <c r="M205" s="12">
        <v>6.4210879999999998E-2</v>
      </c>
      <c r="N205" s="12">
        <v>6.7379179999999997E-2</v>
      </c>
      <c r="O205" s="12">
        <v>7.0547479999999996E-2</v>
      </c>
      <c r="P205" s="12">
        <v>9.0190939999999997E-2</v>
      </c>
      <c r="Q205" s="12">
        <v>0.14278472</v>
      </c>
      <c r="R205" s="12">
        <v>3.1682999999999989E-3</v>
      </c>
      <c r="S205" s="12">
        <v>3.1682999999999989E-3</v>
      </c>
      <c r="T205" s="12">
        <v>1.9643460000000001E-2</v>
      </c>
      <c r="U205" s="12">
        <v>5.2593780000000007E-2</v>
      </c>
      <c r="V205" s="12">
        <v>6.8435280000000001E-2</v>
      </c>
      <c r="W205" s="12">
        <v>6.4210879999999998E-2</v>
      </c>
      <c r="X205" s="12">
        <v>0.14278472</v>
      </c>
      <c r="Y205" s="12">
        <v>7.2659680000000004E-2</v>
      </c>
    </row>
    <row r="206" spans="1:25" x14ac:dyDescent="0.25">
      <c r="A206" s="11" t="s">
        <v>225</v>
      </c>
      <c r="B206" s="17">
        <v>1453</v>
      </c>
      <c r="C206" s="17">
        <v>10034</v>
      </c>
      <c r="D206" s="17" t="s">
        <v>315</v>
      </c>
      <c r="E206" s="17" t="b">
        <v>1</v>
      </c>
      <c r="F206" s="11" t="s">
        <v>93</v>
      </c>
      <c r="G206" s="17">
        <v>3</v>
      </c>
      <c r="H206" s="17" t="s">
        <v>140</v>
      </c>
      <c r="I206" s="17">
        <v>2</v>
      </c>
      <c r="J206" s="17">
        <v>24</v>
      </c>
      <c r="K206" s="12">
        <v>1.5160829562949415E-2</v>
      </c>
      <c r="L206" s="12">
        <v>5.4072319999999993E-2</v>
      </c>
      <c r="M206" s="12">
        <v>4.2243999999999997E-2</v>
      </c>
      <c r="N206" s="12">
        <v>4.3511319999999999E-2</v>
      </c>
      <c r="O206" s="12">
        <v>4.9425480000000001E-2</v>
      </c>
      <c r="P206" s="12">
        <v>5.9986479999999995E-2</v>
      </c>
      <c r="Q206" s="12">
        <v>7.5194319999999995E-2</v>
      </c>
      <c r="R206" s="12">
        <v>1.2673200000000023E-3</v>
      </c>
      <c r="S206" s="12">
        <v>5.9141600000000016E-3</v>
      </c>
      <c r="T206" s="12">
        <v>1.0560999999999994E-2</v>
      </c>
      <c r="U206" s="12">
        <v>1.520784E-2</v>
      </c>
      <c r="V206" s="12">
        <v>4.2243999999999997E-2</v>
      </c>
      <c r="W206" s="12">
        <v>5.4917199999999999E-2</v>
      </c>
      <c r="X206" s="12">
        <v>4.3933760000000002E-2</v>
      </c>
      <c r="Y206" s="12">
        <v>7.5194319999999995E-2</v>
      </c>
    </row>
    <row r="207" spans="1:25" x14ac:dyDescent="0.25">
      <c r="A207" s="11" t="s">
        <v>226</v>
      </c>
      <c r="B207" s="17">
        <v>1453</v>
      </c>
      <c r="C207" s="17">
        <v>10035</v>
      </c>
      <c r="D207" s="17" t="s">
        <v>315</v>
      </c>
      <c r="E207" s="17" t="b">
        <v>1</v>
      </c>
      <c r="H207" s="17" t="s">
        <v>140</v>
      </c>
      <c r="I207" s="17">
        <v>2</v>
      </c>
      <c r="J207" s="17">
        <v>24</v>
      </c>
      <c r="K207" s="12">
        <v>3.79914268949825E-2</v>
      </c>
      <c r="L207" s="12">
        <v>7.772896E-2</v>
      </c>
      <c r="M207" s="12">
        <v>3.4640079999999997E-2</v>
      </c>
      <c r="N207" s="12">
        <v>5.4283539999999998E-2</v>
      </c>
      <c r="O207" s="12">
        <v>7.7306520000000004E-2</v>
      </c>
      <c r="P207" s="12">
        <v>0.10075194000000001</v>
      </c>
      <c r="Q207" s="12">
        <v>0.12166272</v>
      </c>
      <c r="R207" s="12">
        <v>1.9643460000000001E-2</v>
      </c>
      <c r="S207" s="12">
        <v>2.3022980000000005E-2</v>
      </c>
      <c r="T207" s="12">
        <v>2.3445420000000008E-2</v>
      </c>
      <c r="U207" s="12">
        <v>2.091077999999999E-2</v>
      </c>
      <c r="V207" s="12">
        <v>0.12166272</v>
      </c>
      <c r="W207" s="12">
        <v>6.0831360000000001E-2</v>
      </c>
      <c r="X207" s="12">
        <v>3.4640079999999997E-2</v>
      </c>
      <c r="Y207" s="12">
        <v>9.3781680000000006E-2</v>
      </c>
    </row>
    <row r="208" spans="1:25" x14ac:dyDescent="0.25">
      <c r="A208" s="11" t="s">
        <v>227</v>
      </c>
      <c r="B208" s="17">
        <v>1453</v>
      </c>
      <c r="C208" s="17">
        <v>10035</v>
      </c>
      <c r="D208" s="17" t="s">
        <v>315</v>
      </c>
      <c r="E208" s="17" t="b">
        <v>1</v>
      </c>
      <c r="F208" s="11" t="s">
        <v>93</v>
      </c>
      <c r="G208" s="17">
        <v>3</v>
      </c>
      <c r="H208" s="17" t="s">
        <v>140</v>
      </c>
      <c r="I208" s="17">
        <v>2</v>
      </c>
      <c r="J208" s="17">
        <v>24</v>
      </c>
      <c r="K208" s="12">
        <v>2.4394462200906707E-2</v>
      </c>
      <c r="L208" s="12">
        <v>5.6184520000000002E-2</v>
      </c>
      <c r="M208" s="12">
        <v>3.4640079999999997E-2</v>
      </c>
      <c r="N208" s="12">
        <v>3.5273739999999998E-2</v>
      </c>
      <c r="O208" s="12">
        <v>5.6184520000000002E-2</v>
      </c>
      <c r="P208" s="12">
        <v>7.7095299999999992E-2</v>
      </c>
      <c r="Q208" s="12">
        <v>7.772896E-2</v>
      </c>
      <c r="R208" s="12">
        <v>6.3366000000000117E-4</v>
      </c>
      <c r="S208" s="12">
        <v>2.0910780000000004E-2</v>
      </c>
      <c r="T208" s="12">
        <v>2.091077999999999E-2</v>
      </c>
      <c r="U208" s="12">
        <v>6.3366000000000811E-4</v>
      </c>
      <c r="V208" s="12">
        <v>7.6884079999999994E-2</v>
      </c>
      <c r="W208" s="12">
        <v>3.4640079999999997E-2</v>
      </c>
      <c r="X208" s="12">
        <v>7.772896E-2</v>
      </c>
      <c r="Y208" s="12">
        <v>3.5484960000000003E-2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70"/>
  <sheetViews>
    <sheetView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40.7109375" style="11" customWidth="1"/>
    <col min="2" max="3" width="15.7109375" style="17"/>
    <col min="4" max="4" width="17.85546875" style="17" bestFit="1" customWidth="1"/>
    <col min="5" max="10" width="15.7109375" style="17"/>
    <col min="11" max="16384" width="15.7109375" style="11"/>
  </cols>
  <sheetData>
    <row r="1" spans="1:25" s="3" customFormat="1" x14ac:dyDescent="0.25">
      <c r="A1" s="2" t="s">
        <v>153</v>
      </c>
      <c r="B1" s="23" t="s">
        <v>1</v>
      </c>
      <c r="C1" s="23" t="s">
        <v>4</v>
      </c>
      <c r="D1" s="23" t="s">
        <v>5</v>
      </c>
      <c r="E1" s="23" t="s">
        <v>43</v>
      </c>
      <c r="F1" s="23"/>
      <c r="G1" s="23"/>
      <c r="H1" s="23"/>
      <c r="I1" s="23"/>
      <c r="J1" s="23"/>
    </row>
    <row r="2" spans="1:25" x14ac:dyDescent="0.25">
      <c r="A2" s="2" t="s">
        <v>154</v>
      </c>
    </row>
    <row r="3" spans="1:25" x14ac:dyDescent="0.25">
      <c r="A3" s="4" t="s">
        <v>152</v>
      </c>
      <c r="B3" s="17" t="s">
        <v>230</v>
      </c>
      <c r="C3" s="25" t="s">
        <v>141</v>
      </c>
      <c r="D3" s="17" t="s">
        <v>268</v>
      </c>
      <c r="E3" s="17" t="s">
        <v>271</v>
      </c>
      <c r="H3" s="17" t="s">
        <v>272</v>
      </c>
      <c r="J3" s="17" t="s">
        <v>92</v>
      </c>
      <c r="K3" s="11" t="s">
        <v>94</v>
      </c>
    </row>
    <row r="4" spans="1:25" x14ac:dyDescent="0.25">
      <c r="B4" s="17" t="s">
        <v>84</v>
      </c>
      <c r="D4" s="17" t="s">
        <v>266</v>
      </c>
      <c r="E4" s="17" t="s">
        <v>8</v>
      </c>
      <c r="H4" s="17" t="s">
        <v>276</v>
      </c>
      <c r="J4" s="17" t="s">
        <v>93</v>
      </c>
      <c r="K4" s="11" t="s">
        <v>95</v>
      </c>
    </row>
    <row r="5" spans="1:25" x14ac:dyDescent="0.25">
      <c r="A5" s="11" t="s">
        <v>146</v>
      </c>
      <c r="B5" s="17" t="s">
        <v>94</v>
      </c>
      <c r="D5" s="17" t="s">
        <v>267</v>
      </c>
    </row>
    <row r="6" spans="1:25" x14ac:dyDescent="0.25">
      <c r="A6" s="11" t="s">
        <v>273</v>
      </c>
      <c r="B6" s="17" t="s">
        <v>95</v>
      </c>
      <c r="D6" s="17" t="s">
        <v>269</v>
      </c>
    </row>
    <row r="7" spans="1:25" x14ac:dyDescent="0.25">
      <c r="D7" s="17" t="s">
        <v>270</v>
      </c>
    </row>
    <row r="8" spans="1:25" x14ac:dyDescent="0.25">
      <c r="D8" s="17" t="s">
        <v>89</v>
      </c>
    </row>
    <row r="9" spans="1:25" x14ac:dyDescent="0.25">
      <c r="D9" s="17" t="s">
        <v>90</v>
      </c>
    </row>
    <row r="10" spans="1:25" s="19" customFormat="1" x14ac:dyDescent="0.25">
      <c r="A10" s="6" t="s">
        <v>307</v>
      </c>
      <c r="B10" s="24" t="s">
        <v>308</v>
      </c>
      <c r="C10" s="16" t="s">
        <v>309</v>
      </c>
      <c r="D10" s="16" t="s">
        <v>310</v>
      </c>
      <c r="E10" s="16" t="s">
        <v>7</v>
      </c>
      <c r="F10" s="16" t="s">
        <v>311</v>
      </c>
      <c r="G10" s="16" t="s">
        <v>312</v>
      </c>
      <c r="H10" s="16" t="s">
        <v>313</v>
      </c>
      <c r="I10" s="16" t="s">
        <v>368</v>
      </c>
      <c r="J10" s="16" t="s">
        <v>314</v>
      </c>
      <c r="K10" s="16" t="s">
        <v>11</v>
      </c>
      <c r="L10" s="16" t="s">
        <v>12</v>
      </c>
      <c r="M10" s="16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</row>
    <row r="11" spans="1:25" x14ac:dyDescent="0.25">
      <c r="A11" s="11" t="s">
        <v>289</v>
      </c>
      <c r="B11" s="17">
        <v>1453</v>
      </c>
      <c r="C11" s="17" t="s">
        <v>339</v>
      </c>
      <c r="D11" s="17" t="s">
        <v>341</v>
      </c>
      <c r="E11" s="17" t="b">
        <v>1</v>
      </c>
      <c r="F11" s="17" t="s">
        <v>92</v>
      </c>
      <c r="G11" s="17">
        <v>3</v>
      </c>
      <c r="H11" s="17" t="s">
        <v>337</v>
      </c>
      <c r="I11" s="17">
        <v>2</v>
      </c>
      <c r="J11" s="17">
        <v>16</v>
      </c>
      <c r="K11" s="12"/>
      <c r="L11" s="12">
        <f>AVERAGE(V11:X11)</f>
        <v>3.1893460286634898</v>
      </c>
      <c r="M11" s="12"/>
      <c r="Q11" s="12"/>
      <c r="V11" s="12">
        <v>3.1893460286634898</v>
      </c>
      <c r="W11" s="12"/>
      <c r="X11" s="12"/>
    </row>
    <row r="12" spans="1:25" x14ac:dyDescent="0.25">
      <c r="A12" s="11" t="s">
        <v>277</v>
      </c>
      <c r="B12" s="17">
        <v>1453</v>
      </c>
      <c r="C12" s="17" t="s">
        <v>339</v>
      </c>
      <c r="D12" s="17" t="s">
        <v>341</v>
      </c>
      <c r="E12" s="17" t="b">
        <v>1</v>
      </c>
      <c r="H12" s="17" t="s">
        <v>337</v>
      </c>
      <c r="I12" s="17">
        <v>2</v>
      </c>
      <c r="J12" s="17">
        <v>16</v>
      </c>
      <c r="K12" s="12">
        <f>STDEV(V12:X12)</f>
        <v>8.1607462864839047</v>
      </c>
      <c r="L12" s="12">
        <f>AVERAGE(V12:X12)</f>
        <v>8.4594809612842958</v>
      </c>
      <c r="M12" s="12"/>
      <c r="Q12" s="12"/>
      <c r="V12" s="12">
        <v>2.6889619225685899</v>
      </c>
      <c r="W12" s="12">
        <v>14.23</v>
      </c>
      <c r="X12" s="12"/>
    </row>
    <row r="13" spans="1:25" x14ac:dyDescent="0.25">
      <c r="A13" s="11" t="s">
        <v>290</v>
      </c>
      <c r="B13" s="17">
        <v>1453</v>
      </c>
      <c r="C13" s="17">
        <v>7575</v>
      </c>
      <c r="D13" s="17" t="s">
        <v>341</v>
      </c>
      <c r="E13" s="17" t="b">
        <v>1</v>
      </c>
      <c r="F13" s="17" t="s">
        <v>92</v>
      </c>
      <c r="G13" s="17">
        <v>3</v>
      </c>
      <c r="H13" s="17" t="s">
        <v>337</v>
      </c>
      <c r="I13" s="17">
        <v>2</v>
      </c>
      <c r="J13" s="17">
        <v>16</v>
      </c>
      <c r="K13" s="12"/>
      <c r="L13" s="12">
        <f>AVERAGE(V13:X13)</f>
        <v>0.32096934288039602</v>
      </c>
      <c r="M13" s="12"/>
      <c r="Q13" s="12"/>
      <c r="V13" s="12">
        <v>0.32096934288039602</v>
      </c>
      <c r="W13" s="12"/>
      <c r="X13" s="12"/>
    </row>
    <row r="14" spans="1:25" x14ac:dyDescent="0.25">
      <c r="A14" s="11" t="s">
        <v>278</v>
      </c>
      <c r="B14" s="17">
        <v>1453</v>
      </c>
      <c r="C14" s="17">
        <v>7575</v>
      </c>
      <c r="D14" s="17" t="s">
        <v>341</v>
      </c>
      <c r="E14" s="17" t="b">
        <v>1</v>
      </c>
      <c r="H14" s="17" t="s">
        <v>337</v>
      </c>
      <c r="I14" s="17">
        <v>2</v>
      </c>
      <c r="J14" s="17">
        <v>16</v>
      </c>
      <c r="K14" s="12">
        <f>STDEV(V14:X14)</f>
        <v>5.2589906071310415E-2</v>
      </c>
      <c r="L14" s="12">
        <f>AVERAGE(V14:X14)</f>
        <v>0.33665557892372855</v>
      </c>
      <c r="M14" s="12"/>
      <c r="Q14" s="12"/>
      <c r="V14" s="12">
        <v>0.37384225812871602</v>
      </c>
      <c r="W14" s="12">
        <v>0.29946889971874102</v>
      </c>
      <c r="X14" s="12"/>
    </row>
    <row r="15" spans="1:25" x14ac:dyDescent="0.25">
      <c r="A15" s="11" t="s">
        <v>293</v>
      </c>
      <c r="B15" s="17">
        <v>1453</v>
      </c>
      <c r="C15" s="17">
        <v>7639</v>
      </c>
      <c r="D15" s="17" t="s">
        <v>341</v>
      </c>
      <c r="E15" s="17" t="b">
        <v>1</v>
      </c>
      <c r="F15" s="17" t="s">
        <v>10</v>
      </c>
      <c r="G15" s="17">
        <v>3</v>
      </c>
      <c r="H15" s="17" t="s">
        <v>337</v>
      </c>
      <c r="I15" s="17">
        <v>2</v>
      </c>
      <c r="J15" s="17">
        <v>16</v>
      </c>
      <c r="K15" s="12">
        <f>STDEV(V15:W15)</f>
        <v>1.2755747727291193</v>
      </c>
      <c r="L15" s="12">
        <f>AVERAGE(V15:W15)</f>
        <v>14.71126830275205</v>
      </c>
      <c r="M15" s="12"/>
      <c r="V15" s="12">
        <v>13.8093007310448</v>
      </c>
      <c r="W15" s="12">
        <v>15.613235874459299</v>
      </c>
      <c r="X15" s="12" t="s">
        <v>303</v>
      </c>
    </row>
    <row r="16" spans="1:25" x14ac:dyDescent="0.25">
      <c r="A16" s="11" t="s">
        <v>281</v>
      </c>
      <c r="B16" s="17">
        <v>7570</v>
      </c>
      <c r="C16" s="17" t="s">
        <v>339</v>
      </c>
      <c r="D16" s="17" t="s">
        <v>341</v>
      </c>
      <c r="E16" s="17" t="b">
        <v>1</v>
      </c>
      <c r="H16" s="17" t="s">
        <v>337</v>
      </c>
      <c r="I16" s="17">
        <v>2</v>
      </c>
      <c r="J16" s="17">
        <v>16</v>
      </c>
      <c r="K16" s="12">
        <f>STDEV(V16:X16)</f>
        <v>2.6658848026031521</v>
      </c>
      <c r="L16" s="12">
        <f>AVERAGE(V16:X16)</f>
        <v>8.476424085143254</v>
      </c>
      <c r="M16" s="12"/>
      <c r="Q16" s="12"/>
      <c r="V16" s="12">
        <v>6.5913588633604103</v>
      </c>
      <c r="W16" s="12">
        <v>10.361489306926099</v>
      </c>
      <c r="X16" s="12"/>
    </row>
    <row r="17" spans="1:24" x14ac:dyDescent="0.25">
      <c r="A17" s="11" t="s">
        <v>282</v>
      </c>
      <c r="B17" s="17">
        <v>7570</v>
      </c>
      <c r="C17" s="17">
        <v>7575</v>
      </c>
      <c r="D17" s="17" t="s">
        <v>341</v>
      </c>
      <c r="E17" s="17" t="b">
        <v>1</v>
      </c>
      <c r="H17" s="17" t="s">
        <v>337</v>
      </c>
      <c r="I17" s="17">
        <v>2</v>
      </c>
      <c r="J17" s="17">
        <v>16</v>
      </c>
      <c r="K17" s="12">
        <f>STDEV(V17:X17)</f>
        <v>2.4814455743530667E-2</v>
      </c>
      <c r="L17" s="12">
        <f>AVERAGE(V17:X17)</f>
        <v>0.35611393799476299</v>
      </c>
      <c r="M17" s="12"/>
      <c r="Q17" s="12"/>
      <c r="V17" s="12">
        <v>0.33856746806705901</v>
      </c>
      <c r="W17" s="12">
        <v>0.37366040792246702</v>
      </c>
      <c r="X17" s="12"/>
    </row>
    <row r="18" spans="1:24" x14ac:dyDescent="0.25">
      <c r="A18" s="11" t="s">
        <v>294</v>
      </c>
      <c r="B18" s="17">
        <v>7570</v>
      </c>
      <c r="C18" s="17">
        <v>7639</v>
      </c>
      <c r="D18" s="17" t="s">
        <v>341</v>
      </c>
      <c r="E18" s="17" t="b">
        <v>1</v>
      </c>
      <c r="F18" s="17" t="s">
        <v>10</v>
      </c>
      <c r="G18" s="17">
        <v>3</v>
      </c>
      <c r="H18" s="17" t="s">
        <v>337</v>
      </c>
      <c r="I18" s="17">
        <v>2</v>
      </c>
      <c r="J18" s="17">
        <v>16</v>
      </c>
      <c r="K18" s="12">
        <f>STDEV(V18:X18)</f>
        <v>2.193220447082191</v>
      </c>
      <c r="L18" s="12">
        <f>AVERAGE(V18:X18)</f>
        <v>12.775510388700699</v>
      </c>
      <c r="M18" s="12"/>
      <c r="V18" s="12">
        <v>11.2246693379319</v>
      </c>
      <c r="W18" s="12">
        <v>14.3263514394695</v>
      </c>
      <c r="X18" s="12"/>
    </row>
    <row r="19" spans="1:24" x14ac:dyDescent="0.25">
      <c r="A19" s="11" t="s">
        <v>289</v>
      </c>
      <c r="B19" s="17">
        <v>1453</v>
      </c>
      <c r="C19" s="17" t="s">
        <v>339</v>
      </c>
      <c r="D19" s="17" t="s">
        <v>341</v>
      </c>
      <c r="E19" s="17" t="b">
        <v>1</v>
      </c>
      <c r="F19" s="17" t="s">
        <v>92</v>
      </c>
      <c r="G19" s="17">
        <v>3</v>
      </c>
      <c r="H19" s="17" t="s">
        <v>338</v>
      </c>
      <c r="I19" s="17">
        <v>3</v>
      </c>
      <c r="J19" s="17">
        <v>16</v>
      </c>
      <c r="K19" s="12"/>
      <c r="L19" s="12">
        <f>AVERAGE(V19:X19)</f>
        <v>238.49082182856</v>
      </c>
      <c r="M19" s="12"/>
      <c r="V19" s="12">
        <v>238.49082182856</v>
      </c>
      <c r="W19" s="12"/>
      <c r="X19" s="12"/>
    </row>
    <row r="20" spans="1:24" x14ac:dyDescent="0.25">
      <c r="A20" s="11" t="s">
        <v>277</v>
      </c>
      <c r="B20" s="17">
        <v>1453</v>
      </c>
      <c r="C20" s="17" t="s">
        <v>339</v>
      </c>
      <c r="D20" s="17" t="s">
        <v>341</v>
      </c>
      <c r="E20" s="17" t="b">
        <v>1</v>
      </c>
      <c r="H20" s="17" t="s">
        <v>338</v>
      </c>
      <c r="I20" s="17">
        <v>3</v>
      </c>
      <c r="J20" s="17">
        <v>16</v>
      </c>
      <c r="K20" s="12">
        <f>STDEV(V20:X20)</f>
        <v>11.310717258917093</v>
      </c>
      <c r="L20" s="12">
        <f>AVERAGE(V20:X20)</f>
        <v>222.33636413056701</v>
      </c>
      <c r="M20" s="12"/>
      <c r="Q20" s="12"/>
      <c r="V20" s="12">
        <v>230.334249004431</v>
      </c>
      <c r="W20" s="12">
        <v>214.33847925670301</v>
      </c>
      <c r="X20" s="12"/>
    </row>
    <row r="21" spans="1:24" x14ac:dyDescent="0.25">
      <c r="A21" s="11" t="s">
        <v>290</v>
      </c>
      <c r="B21" s="17">
        <v>1453</v>
      </c>
      <c r="C21" s="17">
        <v>7575</v>
      </c>
      <c r="D21" s="17" t="s">
        <v>341</v>
      </c>
      <c r="E21" s="17" t="b">
        <v>1</v>
      </c>
      <c r="F21" s="17" t="s">
        <v>92</v>
      </c>
      <c r="G21" s="17">
        <v>3</v>
      </c>
      <c r="H21" s="17" t="s">
        <v>338</v>
      </c>
      <c r="I21" s="17">
        <v>3</v>
      </c>
      <c r="J21" s="17">
        <v>16</v>
      </c>
      <c r="K21" s="12"/>
      <c r="L21" s="12">
        <f>AVERAGE(V21:X21)</f>
        <v>7.89664782591686</v>
      </c>
      <c r="M21" s="12"/>
      <c r="Q21" s="12"/>
      <c r="V21" s="12">
        <v>7.89664782591686</v>
      </c>
      <c r="W21" s="12"/>
      <c r="X21" s="12"/>
    </row>
    <row r="22" spans="1:24" x14ac:dyDescent="0.25">
      <c r="A22" s="11" t="s">
        <v>278</v>
      </c>
      <c r="B22" s="17">
        <v>1453</v>
      </c>
      <c r="C22" s="17">
        <v>7575</v>
      </c>
      <c r="D22" s="17" t="s">
        <v>341</v>
      </c>
      <c r="E22" s="17" t="b">
        <v>1</v>
      </c>
      <c r="H22" s="17" t="s">
        <v>338</v>
      </c>
      <c r="I22" s="17">
        <v>3</v>
      </c>
      <c r="J22" s="17">
        <v>16</v>
      </c>
      <c r="K22" s="12">
        <f>STDEV(V22:X22)</f>
        <v>2.6304382336531606E-2</v>
      </c>
      <c r="L22" s="12">
        <f>AVERAGE(V22:X22)</f>
        <v>7.9076393176444455</v>
      </c>
      <c r="M22" s="12"/>
      <c r="Q22" s="12"/>
      <c r="V22" s="12">
        <v>7.8890393105193599</v>
      </c>
      <c r="W22" s="12">
        <v>7.9262393247695302</v>
      </c>
      <c r="X22" s="12"/>
    </row>
    <row r="23" spans="1:24" x14ac:dyDescent="0.25">
      <c r="A23" s="11" t="s">
        <v>293</v>
      </c>
      <c r="B23" s="17">
        <v>1453</v>
      </c>
      <c r="C23" s="17">
        <v>7639</v>
      </c>
      <c r="D23" s="17" t="s">
        <v>341</v>
      </c>
      <c r="E23" s="17" t="b">
        <v>1</v>
      </c>
      <c r="F23" s="17" t="s">
        <v>10</v>
      </c>
      <c r="G23" s="17">
        <v>3</v>
      </c>
      <c r="H23" s="17" t="s">
        <v>338</v>
      </c>
      <c r="I23" s="17">
        <v>3</v>
      </c>
      <c r="J23" s="17">
        <v>16</v>
      </c>
      <c r="K23" s="12">
        <f>STDEV(V23:X23)</f>
        <v>15.463467741919839</v>
      </c>
      <c r="L23" s="12">
        <f>AVERAGE(V23:X23)</f>
        <v>313.53612238323899</v>
      </c>
      <c r="M23" s="12"/>
      <c r="Q23" s="12"/>
      <c r="V23" s="12">
        <v>314.11582077522598</v>
      </c>
      <c r="W23" s="12">
        <v>328.701589325589</v>
      </c>
      <c r="X23" s="12">
        <v>297.79095704890199</v>
      </c>
    </row>
    <row r="24" spans="1:24" x14ac:dyDescent="0.25">
      <c r="A24" s="11" t="s">
        <v>281</v>
      </c>
      <c r="B24" s="17">
        <v>7570</v>
      </c>
      <c r="C24" s="17" t="s">
        <v>339</v>
      </c>
      <c r="D24" s="17" t="s">
        <v>341</v>
      </c>
      <c r="E24" s="17" t="b">
        <v>1</v>
      </c>
      <c r="H24" s="17" t="s">
        <v>338</v>
      </c>
      <c r="I24" s="17">
        <v>3</v>
      </c>
      <c r="J24" s="17">
        <v>16</v>
      </c>
      <c r="K24" s="12">
        <f>STDEV(V24:X24)</f>
        <v>1.2618461431917634</v>
      </c>
      <c r="L24" s="12">
        <f>AVERAGE(V24:X24)</f>
        <v>309.15025537560598</v>
      </c>
      <c r="M24" s="12"/>
      <c r="Q24" s="12"/>
      <c r="V24" s="12">
        <v>310.042515340271</v>
      </c>
      <c r="W24" s="12">
        <v>308.25799541094102</v>
      </c>
      <c r="X24" s="12"/>
    </row>
    <row r="25" spans="1:24" x14ac:dyDescent="0.25">
      <c r="A25" s="11" t="s">
        <v>282</v>
      </c>
      <c r="B25" s="17">
        <v>7570</v>
      </c>
      <c r="C25" s="17">
        <v>7575</v>
      </c>
      <c r="D25" s="17" t="s">
        <v>341</v>
      </c>
      <c r="E25" s="17" t="b">
        <v>1</v>
      </c>
      <c r="H25" s="17" t="s">
        <v>338</v>
      </c>
      <c r="I25" s="17">
        <v>3</v>
      </c>
      <c r="J25" s="17">
        <v>16</v>
      </c>
      <c r="K25" s="12">
        <f>STDEV(V25:X25)</f>
        <v>9.092304437509283E-3</v>
      </c>
      <c r="L25" s="12">
        <f>AVERAGE(V25:X25)</f>
        <v>7.9054067581190051</v>
      </c>
      <c r="M25" s="12"/>
      <c r="Q25" s="12"/>
      <c r="V25" s="12">
        <v>7.8989775279946297</v>
      </c>
      <c r="W25" s="12">
        <v>7.9118359882433804</v>
      </c>
      <c r="X25" s="12"/>
    </row>
    <row r="26" spans="1:24" x14ac:dyDescent="0.25">
      <c r="A26" s="11" t="s">
        <v>294</v>
      </c>
      <c r="B26" s="17">
        <v>7570</v>
      </c>
      <c r="C26" s="17">
        <v>7639</v>
      </c>
      <c r="D26" s="17" t="s">
        <v>341</v>
      </c>
      <c r="E26" s="17" t="b">
        <v>1</v>
      </c>
      <c r="F26" s="17" t="s">
        <v>10</v>
      </c>
      <c r="G26" s="17">
        <v>3</v>
      </c>
      <c r="H26" s="17" t="s">
        <v>338</v>
      </c>
      <c r="I26" s="17">
        <v>3</v>
      </c>
      <c r="J26" s="17">
        <v>16</v>
      </c>
      <c r="K26" s="12">
        <f>STDEV(V26:X26)</f>
        <v>9.2936749616113499</v>
      </c>
      <c r="L26" s="12">
        <f>AVERAGE(V26:X26)</f>
        <v>317.43875922234599</v>
      </c>
      <c r="M26" s="12"/>
      <c r="Q26" s="12"/>
      <c r="V26" s="12">
        <v>324.01037980984501</v>
      </c>
      <c r="W26" s="12">
        <v>310.86713863484698</v>
      </c>
      <c r="X26" s="12"/>
    </row>
    <row r="27" spans="1:24" x14ac:dyDescent="0.25">
      <c r="A27" s="11" t="s">
        <v>291</v>
      </c>
      <c r="B27" s="17">
        <v>1453</v>
      </c>
      <c r="C27" s="17" t="s">
        <v>340</v>
      </c>
      <c r="D27" s="17" t="s">
        <v>341</v>
      </c>
      <c r="E27" s="17" t="b">
        <v>1</v>
      </c>
      <c r="F27" s="17" t="s">
        <v>93</v>
      </c>
      <c r="G27" s="17">
        <v>3</v>
      </c>
      <c r="H27" s="17" t="s">
        <v>255</v>
      </c>
      <c r="I27" s="17">
        <v>2</v>
      </c>
      <c r="J27" s="17">
        <v>16</v>
      </c>
      <c r="K27" s="12"/>
      <c r="L27" s="12">
        <f>AVERAGE(V27:X27)</f>
        <v>23.431713881945999</v>
      </c>
      <c r="M27" s="12"/>
      <c r="Q27" s="12"/>
      <c r="V27" s="12">
        <v>23.431713881945999</v>
      </c>
      <c r="W27" s="12"/>
      <c r="X27" s="12"/>
    </row>
    <row r="28" spans="1:24" x14ac:dyDescent="0.25">
      <c r="A28" s="11" t="s">
        <v>279</v>
      </c>
      <c r="B28" s="17">
        <v>1453</v>
      </c>
      <c r="C28" s="17" t="s">
        <v>340</v>
      </c>
      <c r="D28" s="17" t="s">
        <v>341</v>
      </c>
      <c r="E28" s="17" t="b">
        <v>1</v>
      </c>
      <c r="H28" s="17" t="s">
        <v>255</v>
      </c>
      <c r="I28" s="17">
        <v>2</v>
      </c>
      <c r="J28" s="17">
        <v>16</v>
      </c>
      <c r="K28" s="12">
        <f>STDEV(V28:X28)</f>
        <v>6.4317600875732947E-2</v>
      </c>
      <c r="L28" s="12">
        <f>AVERAGE(V28:X28)</f>
        <v>9.6878299764794402</v>
      </c>
      <c r="M28" s="12"/>
      <c r="Q28" s="12"/>
      <c r="V28" s="12">
        <v>9.7333093882083208</v>
      </c>
      <c r="W28" s="12">
        <v>9.6423505647505596</v>
      </c>
      <c r="X28" s="12"/>
    </row>
    <row r="29" spans="1:24" x14ac:dyDescent="0.25">
      <c r="A29" s="11" t="s">
        <v>292</v>
      </c>
      <c r="B29" s="17">
        <v>1453</v>
      </c>
      <c r="C29" s="17">
        <v>7589</v>
      </c>
      <c r="D29" s="17" t="s">
        <v>341</v>
      </c>
      <c r="E29" s="17" t="b">
        <v>1</v>
      </c>
      <c r="F29" s="17" t="s">
        <v>93</v>
      </c>
      <c r="G29" s="17">
        <v>3</v>
      </c>
      <c r="H29" s="17" t="s">
        <v>255</v>
      </c>
      <c r="I29" s="17">
        <v>2</v>
      </c>
      <c r="J29" s="17">
        <v>16</v>
      </c>
      <c r="K29" s="12"/>
      <c r="L29" s="12">
        <f>AVERAGE(V29:X29)</f>
        <v>2.05743685803776</v>
      </c>
      <c r="M29" s="12"/>
      <c r="Q29" s="12"/>
      <c r="V29" s="12">
        <v>2.05743685803776</v>
      </c>
      <c r="W29" s="12"/>
      <c r="X29" s="12"/>
    </row>
    <row r="30" spans="1:24" x14ac:dyDescent="0.25">
      <c r="A30" s="11" t="s">
        <v>280</v>
      </c>
      <c r="B30" s="17">
        <v>1453</v>
      </c>
      <c r="C30" s="17">
        <v>7589</v>
      </c>
      <c r="D30" s="17" t="s">
        <v>341</v>
      </c>
      <c r="E30" s="17" t="b">
        <v>1</v>
      </c>
      <c r="H30" s="17" t="s">
        <v>255</v>
      </c>
      <c r="I30" s="17">
        <v>2</v>
      </c>
      <c r="J30" s="17">
        <v>16</v>
      </c>
      <c r="K30" s="12">
        <f>STDEV(V30:X30)</f>
        <v>7.1334820795909873E-2</v>
      </c>
      <c r="L30" s="12">
        <f>AVERAGE(V30:X30)</f>
        <v>1.390670927824935</v>
      </c>
      <c r="M30" s="12"/>
      <c r="V30" s="12">
        <v>1.44111226334445</v>
      </c>
      <c r="W30" s="12">
        <v>1.3402295923054199</v>
      </c>
      <c r="X30" s="12"/>
    </row>
    <row r="31" spans="1:24" x14ac:dyDescent="0.25">
      <c r="A31" s="11" t="s">
        <v>295</v>
      </c>
      <c r="B31" s="17">
        <v>1453</v>
      </c>
      <c r="C31" s="17">
        <v>7639</v>
      </c>
      <c r="D31" s="17" t="s">
        <v>341</v>
      </c>
      <c r="E31" s="17" t="b">
        <v>1</v>
      </c>
      <c r="F31" s="17" t="s">
        <v>3</v>
      </c>
      <c r="G31" s="17">
        <v>3</v>
      </c>
      <c r="H31" s="17" t="s">
        <v>255</v>
      </c>
      <c r="I31" s="17">
        <v>2</v>
      </c>
      <c r="J31" s="17">
        <v>16</v>
      </c>
      <c r="K31" s="12">
        <f>STDEV(V31:X31)</f>
        <v>10.219970057534111</v>
      </c>
      <c r="L31" s="12">
        <f>AVERAGE(V31:X31)</f>
        <v>54.025136530179651</v>
      </c>
      <c r="M31" s="12"/>
      <c r="Q31" s="12"/>
      <c r="V31" s="12" t="s">
        <v>304</v>
      </c>
      <c r="W31" s="12">
        <v>61.251746661385504</v>
      </c>
      <c r="X31" s="12">
        <v>46.798526398973799</v>
      </c>
    </row>
    <row r="32" spans="1:24" x14ac:dyDescent="0.25">
      <c r="A32" s="11" t="s">
        <v>287</v>
      </c>
      <c r="B32" s="17">
        <v>7572</v>
      </c>
      <c r="C32" s="17" t="s">
        <v>340</v>
      </c>
      <c r="D32" s="17" t="s">
        <v>341</v>
      </c>
      <c r="E32" s="17" t="b">
        <v>1</v>
      </c>
      <c r="H32" s="17" t="s">
        <v>255</v>
      </c>
      <c r="I32" s="17">
        <v>2</v>
      </c>
      <c r="J32" s="17">
        <v>16</v>
      </c>
      <c r="K32" s="12">
        <f>STDEV(V32:X32)</f>
        <v>6.9083822632998633</v>
      </c>
      <c r="L32" s="12">
        <f>AVERAGE(V32:X32)</f>
        <v>21.8600373504039</v>
      </c>
      <c r="M32" s="12"/>
      <c r="Q32" s="12"/>
      <c r="V32" s="12">
        <v>16.975073404995701</v>
      </c>
      <c r="W32" s="12">
        <v>26.745001295812099</v>
      </c>
      <c r="X32" s="12"/>
    </row>
    <row r="33" spans="1:24" x14ac:dyDescent="0.25">
      <c r="A33" s="11" t="s">
        <v>288</v>
      </c>
      <c r="B33" s="17">
        <v>7572</v>
      </c>
      <c r="C33" s="17">
        <v>7589</v>
      </c>
      <c r="D33" s="17" t="s">
        <v>341</v>
      </c>
      <c r="E33" s="17" t="b">
        <v>1</v>
      </c>
      <c r="H33" s="17" t="s">
        <v>255</v>
      </c>
      <c r="I33" s="17">
        <v>2</v>
      </c>
      <c r="J33" s="17">
        <v>16</v>
      </c>
      <c r="K33" s="12">
        <f>STDEV(V33:X33)</f>
        <v>0.8679780254109184</v>
      </c>
      <c r="L33" s="12">
        <f>AVERAGE(V33:X33)</f>
        <v>1.7791720417180201</v>
      </c>
      <c r="M33" s="12"/>
      <c r="Q33" s="12"/>
      <c r="V33" s="12">
        <v>2.3929251894069901</v>
      </c>
      <c r="W33" s="12">
        <v>1.16541889402905</v>
      </c>
      <c r="X33" s="12"/>
    </row>
    <row r="34" spans="1:24" x14ac:dyDescent="0.25">
      <c r="A34" s="11" t="s">
        <v>296</v>
      </c>
      <c r="B34" s="17">
        <v>7572</v>
      </c>
      <c r="C34" s="17">
        <v>7639</v>
      </c>
      <c r="D34" s="17" t="s">
        <v>341</v>
      </c>
      <c r="E34" s="17" t="b">
        <v>1</v>
      </c>
      <c r="F34" s="17" t="s">
        <v>3</v>
      </c>
      <c r="G34" s="17">
        <v>3</v>
      </c>
      <c r="H34" s="17" t="s">
        <v>255</v>
      </c>
      <c r="I34" s="17">
        <v>2</v>
      </c>
      <c r="J34" s="17">
        <v>16</v>
      </c>
      <c r="K34" s="12">
        <f>STDEV(V34:X34)</f>
        <v>17.528030874053378</v>
      </c>
      <c r="L34" s="12">
        <f>AVERAGE(V34:X34)</f>
        <v>66.546304188952504</v>
      </c>
      <c r="M34" s="12"/>
      <c r="Q34" s="12"/>
      <c r="V34" s="12">
        <v>54.152114697062203</v>
      </c>
      <c r="W34" s="12">
        <v>78.940493680842806</v>
      </c>
      <c r="X34" s="12"/>
    </row>
    <row r="35" spans="1:24" x14ac:dyDescent="0.25">
      <c r="A35" s="11" t="s">
        <v>291</v>
      </c>
      <c r="B35" s="17">
        <v>1453</v>
      </c>
      <c r="C35" s="17" t="s">
        <v>340</v>
      </c>
      <c r="D35" s="17" t="s">
        <v>341</v>
      </c>
      <c r="E35" s="17" t="b">
        <v>1</v>
      </c>
      <c r="F35" s="17" t="s">
        <v>93</v>
      </c>
      <c r="G35" s="17">
        <v>3</v>
      </c>
      <c r="H35" s="17" t="s">
        <v>254</v>
      </c>
      <c r="I35" s="17">
        <v>3</v>
      </c>
      <c r="J35" s="17">
        <v>16</v>
      </c>
      <c r="K35" s="12"/>
      <c r="L35" s="12">
        <f>AVERAGE(V35:X35)</f>
        <v>4.5770071050191099</v>
      </c>
      <c r="M35" s="12"/>
      <c r="V35" s="12">
        <v>4.5770071050191099</v>
      </c>
      <c r="W35" s="12"/>
      <c r="X35" s="12"/>
    </row>
    <row r="36" spans="1:24" x14ac:dyDescent="0.25">
      <c r="A36" s="11" t="s">
        <v>279</v>
      </c>
      <c r="B36" s="17">
        <v>1453</v>
      </c>
      <c r="C36" s="17" t="s">
        <v>340</v>
      </c>
      <c r="D36" s="17" t="s">
        <v>341</v>
      </c>
      <c r="E36" s="17" t="b">
        <v>1</v>
      </c>
      <c r="H36" s="17" t="s">
        <v>254</v>
      </c>
      <c r="I36" s="17">
        <v>3</v>
      </c>
      <c r="J36" s="17">
        <v>16</v>
      </c>
      <c r="K36" s="12">
        <f>STDEV(V36:X36)</f>
        <v>0.94860850797016216</v>
      </c>
      <c r="L36" s="12">
        <f>AVERAGE(V36:X36)</f>
        <v>4.1068376661654149</v>
      </c>
      <c r="M36" s="12"/>
      <c r="V36" s="12">
        <v>4.7776051748423702</v>
      </c>
      <c r="W36" s="12">
        <v>3.43607015748846</v>
      </c>
      <c r="X36" s="12"/>
    </row>
    <row r="37" spans="1:24" x14ac:dyDescent="0.25">
      <c r="A37" s="11" t="s">
        <v>292</v>
      </c>
      <c r="B37" s="17">
        <v>1453</v>
      </c>
      <c r="C37" s="17">
        <v>7589</v>
      </c>
      <c r="D37" s="17" t="s">
        <v>341</v>
      </c>
      <c r="E37" s="17" t="b">
        <v>1</v>
      </c>
      <c r="F37" s="17" t="s">
        <v>93</v>
      </c>
      <c r="G37" s="17">
        <v>3</v>
      </c>
      <c r="H37" s="17" t="s">
        <v>254</v>
      </c>
      <c r="I37" s="17">
        <v>3</v>
      </c>
      <c r="J37" s="17">
        <v>16</v>
      </c>
      <c r="K37" s="12"/>
      <c r="L37" s="12">
        <f>AVERAGE(V37:X37)</f>
        <v>1.7979582453459499</v>
      </c>
      <c r="M37" s="12"/>
      <c r="V37" s="12">
        <v>1.7979582453459499</v>
      </c>
      <c r="W37" s="12"/>
      <c r="X37" s="12"/>
    </row>
    <row r="38" spans="1:24" x14ac:dyDescent="0.25">
      <c r="A38" s="11" t="s">
        <v>280</v>
      </c>
      <c r="B38" s="17">
        <v>1453</v>
      </c>
      <c r="C38" s="17">
        <v>7589</v>
      </c>
      <c r="D38" s="17" t="s">
        <v>341</v>
      </c>
      <c r="E38" s="17" t="b">
        <v>1</v>
      </c>
      <c r="H38" s="17" t="s">
        <v>254</v>
      </c>
      <c r="I38" s="17">
        <v>3</v>
      </c>
      <c r="J38" s="17">
        <v>16</v>
      </c>
      <c r="K38" s="12">
        <f>STDEV(V38:X38)</f>
        <v>6.8312085231108072E-2</v>
      </c>
      <c r="L38" s="12">
        <f>AVERAGE(V38:X38)</f>
        <v>2.2872019203168401</v>
      </c>
      <c r="M38" s="12"/>
      <c r="V38" s="12">
        <v>2.33550585902075</v>
      </c>
      <c r="W38" s="12">
        <v>2.2388979816129302</v>
      </c>
      <c r="X38" s="12"/>
    </row>
    <row r="39" spans="1:24" x14ac:dyDescent="0.25">
      <c r="A39" s="11" t="s">
        <v>295</v>
      </c>
      <c r="B39" s="17">
        <v>1453</v>
      </c>
      <c r="C39" s="17">
        <v>7639</v>
      </c>
      <c r="D39" s="17" t="s">
        <v>341</v>
      </c>
      <c r="E39" s="17" t="b">
        <v>1</v>
      </c>
      <c r="F39" s="17" t="s">
        <v>3</v>
      </c>
      <c r="G39" s="17">
        <v>3</v>
      </c>
      <c r="H39" s="17" t="s">
        <v>254</v>
      </c>
      <c r="I39" s="17">
        <v>3</v>
      </c>
      <c r="J39" s="17">
        <v>16</v>
      </c>
      <c r="K39" s="12">
        <f>STDEV(V39:X39)</f>
        <v>1.9117355481264593</v>
      </c>
      <c r="L39" s="12">
        <f>AVERAGE(V39:X39)</f>
        <v>16.850759476159102</v>
      </c>
      <c r="M39" s="12"/>
      <c r="V39" s="12" t="s">
        <v>305</v>
      </c>
      <c r="W39" s="12">
        <v>15.4989583062435</v>
      </c>
      <c r="X39" s="12">
        <v>18.202560646074701</v>
      </c>
    </row>
    <row r="40" spans="1:24" x14ac:dyDescent="0.25">
      <c r="A40" s="11" t="s">
        <v>287</v>
      </c>
      <c r="B40" s="17">
        <v>7572</v>
      </c>
      <c r="C40" s="17" t="s">
        <v>340</v>
      </c>
      <c r="D40" s="17" t="s">
        <v>341</v>
      </c>
      <c r="E40" s="17" t="b">
        <v>1</v>
      </c>
      <c r="H40" s="17" t="s">
        <v>254</v>
      </c>
      <c r="I40" s="17">
        <v>3</v>
      </c>
      <c r="J40" s="17">
        <v>16</v>
      </c>
      <c r="K40" s="12">
        <f>STDEV(V40:X40)</f>
        <v>1.4295371021176213</v>
      </c>
      <c r="L40" s="12">
        <f>AVERAGE(V40:X40)</f>
        <v>3.7644661068187348</v>
      </c>
      <c r="M40" s="12"/>
      <c r="V40" s="12">
        <v>2.7536307279535999</v>
      </c>
      <c r="W40" s="12">
        <v>4.7753014856838698</v>
      </c>
      <c r="X40" s="12"/>
    </row>
    <row r="41" spans="1:24" x14ac:dyDescent="0.25">
      <c r="A41" s="11" t="s">
        <v>288</v>
      </c>
      <c r="B41" s="17">
        <v>7572</v>
      </c>
      <c r="C41" s="17">
        <v>7589</v>
      </c>
      <c r="D41" s="17" t="s">
        <v>341</v>
      </c>
      <c r="E41" s="17" t="b">
        <v>1</v>
      </c>
      <c r="H41" s="17" t="s">
        <v>254</v>
      </c>
      <c r="I41" s="17">
        <v>3</v>
      </c>
      <c r="J41" s="17">
        <v>16</v>
      </c>
      <c r="K41" s="12">
        <f>STDEV(V41:X41)</f>
        <v>0.90125304658455641</v>
      </c>
      <c r="L41" s="12">
        <f>AVERAGE(V41:X41)</f>
        <v>2.4035956439496649</v>
      </c>
      <c r="M41" s="12"/>
      <c r="V41" s="12">
        <v>1.7663135031446899</v>
      </c>
      <c r="W41" s="12">
        <v>3.04087778475464</v>
      </c>
      <c r="X41" s="12"/>
    </row>
    <row r="42" spans="1:24" x14ac:dyDescent="0.25">
      <c r="A42" s="11" t="s">
        <v>296</v>
      </c>
      <c r="B42" s="17">
        <v>7572</v>
      </c>
      <c r="C42" s="17">
        <v>7639</v>
      </c>
      <c r="D42" s="17" t="s">
        <v>341</v>
      </c>
      <c r="E42" s="17" t="b">
        <v>1</v>
      </c>
      <c r="F42" s="17" t="s">
        <v>3</v>
      </c>
      <c r="G42" s="17">
        <v>3</v>
      </c>
      <c r="H42" s="17" t="s">
        <v>254</v>
      </c>
      <c r="I42" s="17">
        <v>3</v>
      </c>
      <c r="J42" s="17">
        <v>16</v>
      </c>
      <c r="K42" s="12">
        <f>STDEV(V42:X42)</f>
        <v>1.9107450870341731</v>
      </c>
      <c r="L42" s="12">
        <f>AVERAGE(V42:X42)</f>
        <v>9.992920218650859</v>
      </c>
      <c r="M42" s="12"/>
      <c r="V42" s="12">
        <v>11.3440210268116</v>
      </c>
      <c r="W42" s="12">
        <v>8.64181941049012</v>
      </c>
      <c r="X42" s="12"/>
    </row>
    <row r="45" spans="1:24" x14ac:dyDescent="0.25">
      <c r="A45" s="11" t="s">
        <v>289</v>
      </c>
      <c r="B45" s="17">
        <v>1453</v>
      </c>
      <c r="C45" s="17" t="s">
        <v>339</v>
      </c>
      <c r="D45" s="17" t="s">
        <v>341</v>
      </c>
      <c r="E45" s="17" t="b">
        <v>1</v>
      </c>
      <c r="F45" s="17" t="s">
        <v>92</v>
      </c>
      <c r="G45" s="17">
        <v>3</v>
      </c>
      <c r="H45" s="17" t="s">
        <v>256</v>
      </c>
      <c r="I45" s="17">
        <v>1</v>
      </c>
      <c r="J45" s="17">
        <v>16</v>
      </c>
      <c r="K45" s="12"/>
      <c r="L45" s="12">
        <f>AVERAGE(V45:X45)</f>
        <v>11.02784512</v>
      </c>
      <c r="M45" s="12"/>
      <c r="V45" s="12">
        <v>11.02784512</v>
      </c>
      <c r="W45" s="12"/>
      <c r="X45" s="12"/>
    </row>
    <row r="46" spans="1:24" x14ac:dyDescent="0.25">
      <c r="A46" s="11" t="s">
        <v>277</v>
      </c>
      <c r="B46" s="17">
        <v>1453</v>
      </c>
      <c r="C46" s="17" t="s">
        <v>339</v>
      </c>
      <c r="D46" s="17" t="s">
        <v>341</v>
      </c>
      <c r="E46" s="17" t="b">
        <v>1</v>
      </c>
      <c r="H46" s="17" t="s">
        <v>256</v>
      </c>
      <c r="I46" s="17">
        <v>1</v>
      </c>
      <c r="J46" s="17">
        <v>16</v>
      </c>
      <c r="K46" s="12">
        <f>STDEV(V46:X46)</f>
        <v>0.40062113323908993</v>
      </c>
      <c r="L46" s="12">
        <f>AVERAGE(V46:X46)</f>
        <v>5.7521638399999997</v>
      </c>
      <c r="M46" s="12"/>
      <c r="V46" s="12">
        <v>6.03544576</v>
      </c>
      <c r="W46" s="12">
        <v>5.4688819200000003</v>
      </c>
      <c r="X46" s="12"/>
    </row>
    <row r="47" spans="1:24" x14ac:dyDescent="0.25">
      <c r="A47" s="11" t="s">
        <v>290</v>
      </c>
      <c r="B47" s="17">
        <v>1453</v>
      </c>
      <c r="C47" s="17">
        <v>7575</v>
      </c>
      <c r="D47" s="17" t="s">
        <v>341</v>
      </c>
      <c r="E47" s="17" t="b">
        <v>1</v>
      </c>
      <c r="F47" s="17" t="s">
        <v>92</v>
      </c>
      <c r="G47" s="17">
        <v>3</v>
      </c>
      <c r="H47" s="17" t="s">
        <v>256</v>
      </c>
      <c r="I47" s="17">
        <v>1</v>
      </c>
      <c r="J47" s="17">
        <v>16</v>
      </c>
      <c r="K47" s="12"/>
      <c r="L47" s="12">
        <f>AVERAGE(V47:X47)</f>
        <v>743.08284928</v>
      </c>
      <c r="V47" s="12">
        <v>743.08284928</v>
      </c>
      <c r="W47" s="12"/>
      <c r="X47" s="12"/>
    </row>
    <row r="48" spans="1:24" x14ac:dyDescent="0.25">
      <c r="A48" s="11" t="s">
        <v>278</v>
      </c>
      <c r="B48" s="17">
        <v>1453</v>
      </c>
      <c r="C48" s="17">
        <v>7575</v>
      </c>
      <c r="D48" s="17" t="s">
        <v>341</v>
      </c>
      <c r="E48" s="17" t="b">
        <v>1</v>
      </c>
      <c r="H48" s="17" t="s">
        <v>256</v>
      </c>
      <c r="I48" s="17">
        <v>1</v>
      </c>
      <c r="J48" s="17">
        <v>16</v>
      </c>
      <c r="K48" s="12">
        <f>STDEV(V48:X48)</f>
        <v>4.3213442740183767</v>
      </c>
      <c r="L48" s="12">
        <f>AVERAGE(V48:X48)</f>
        <v>593.30138624000006</v>
      </c>
      <c r="V48" s="12">
        <v>596.35703808000005</v>
      </c>
      <c r="W48" s="12">
        <v>590.24573439999995</v>
      </c>
      <c r="X48" s="12"/>
    </row>
    <row r="49" spans="1:24" x14ac:dyDescent="0.25">
      <c r="A49" s="11" t="s">
        <v>293</v>
      </c>
      <c r="B49" s="17">
        <v>1453</v>
      </c>
      <c r="C49" s="17">
        <v>7639</v>
      </c>
      <c r="D49" s="17" t="s">
        <v>341</v>
      </c>
      <c r="E49" s="17" t="b">
        <v>1</v>
      </c>
      <c r="F49" s="17" t="s">
        <v>10</v>
      </c>
      <c r="G49" s="17">
        <v>3</v>
      </c>
      <c r="H49" s="17" t="s">
        <v>256</v>
      </c>
      <c r="I49" s="17">
        <v>1</v>
      </c>
      <c r="J49" s="17">
        <v>16</v>
      </c>
      <c r="K49" s="12">
        <f>STDEV(V49:X49)</f>
        <v>0.75485494586370616</v>
      </c>
      <c r="L49" s="12">
        <f>AVERAGE(V49:X49)</f>
        <v>0.86999552000000013</v>
      </c>
      <c r="M49" s="12"/>
      <c r="V49" s="12">
        <v>1.3512192000000001</v>
      </c>
      <c r="W49" s="12">
        <v>1.25876736</v>
      </c>
      <c r="X49" s="12">
        <v>0</v>
      </c>
    </row>
    <row r="50" spans="1:24" x14ac:dyDescent="0.25">
      <c r="A50" s="11" t="s">
        <v>281</v>
      </c>
      <c r="B50" s="17">
        <v>7570</v>
      </c>
      <c r="C50" s="17" t="s">
        <v>339</v>
      </c>
      <c r="D50" s="17" t="s">
        <v>341</v>
      </c>
      <c r="E50" s="17" t="b">
        <v>1</v>
      </c>
      <c r="H50" s="17" t="s">
        <v>256</v>
      </c>
      <c r="I50" s="17">
        <v>1</v>
      </c>
      <c r="J50" s="17">
        <v>16</v>
      </c>
      <c r="K50" s="12">
        <f>STDEV(V50:X50)</f>
        <v>0.35871515695885053</v>
      </c>
      <c r="L50" s="12">
        <f>AVERAGE(V50:X50)</f>
        <v>7.4720051200000004</v>
      </c>
      <c r="M50" s="12"/>
      <c r="V50" s="12">
        <v>7.2183552000000004</v>
      </c>
      <c r="W50" s="12">
        <v>7.7256550400000004</v>
      </c>
      <c r="X50" s="12"/>
    </row>
    <row r="51" spans="1:24" x14ac:dyDescent="0.25">
      <c r="A51" s="11" t="s">
        <v>282</v>
      </c>
      <c r="B51" s="17">
        <v>7570</v>
      </c>
      <c r="C51" s="17">
        <v>7575</v>
      </c>
      <c r="D51" s="17" t="s">
        <v>341</v>
      </c>
      <c r="E51" s="17" t="b">
        <v>1</v>
      </c>
      <c r="H51" s="17" t="s">
        <v>256</v>
      </c>
      <c r="I51" s="17">
        <v>1</v>
      </c>
      <c r="J51" s="17">
        <v>16</v>
      </c>
      <c r="K51" s="12">
        <f>STDEV(V51:X51)</f>
        <v>20.872528665661704</v>
      </c>
      <c r="L51" s="12">
        <f>AVERAGE(V51:X51)</f>
        <v>426.13186559999997</v>
      </c>
      <c r="M51" s="12"/>
      <c r="V51" s="12">
        <v>411.37275904000001</v>
      </c>
      <c r="W51" s="12">
        <v>440.89097215999999</v>
      </c>
      <c r="X51" s="12"/>
    </row>
    <row r="52" spans="1:24" x14ac:dyDescent="0.25">
      <c r="A52" s="11" t="s">
        <v>294</v>
      </c>
      <c r="B52" s="17">
        <v>7570</v>
      </c>
      <c r="C52" s="17">
        <v>7639</v>
      </c>
      <c r="D52" s="17" t="s">
        <v>341</v>
      </c>
      <c r="E52" s="17" t="b">
        <v>1</v>
      </c>
      <c r="F52" s="17" t="s">
        <v>10</v>
      </c>
      <c r="G52" s="17">
        <v>3</v>
      </c>
      <c r="H52" s="17" t="s">
        <v>256</v>
      </c>
      <c r="I52" s="17">
        <v>1</v>
      </c>
      <c r="J52" s="17">
        <v>16</v>
      </c>
      <c r="K52" s="12">
        <f>STDEV(V52:X52)</f>
        <v>0.38888745988062307</v>
      </c>
      <c r="L52" s="12">
        <f>AVERAGE(V52:X52)</f>
        <v>0.27498496</v>
      </c>
      <c r="M52" s="12"/>
      <c r="V52" s="12">
        <v>0</v>
      </c>
      <c r="W52" s="12">
        <v>0.54996992</v>
      </c>
      <c r="X52" s="12"/>
    </row>
    <row r="53" spans="1:24" x14ac:dyDescent="0.25">
      <c r="A53" s="11" t="s">
        <v>283</v>
      </c>
      <c r="B53" s="17">
        <v>7570</v>
      </c>
      <c r="C53" s="17" t="s">
        <v>342</v>
      </c>
      <c r="D53" s="17" t="s">
        <v>341</v>
      </c>
      <c r="E53" s="17" t="b">
        <v>1</v>
      </c>
      <c r="H53" s="17" t="s">
        <v>256</v>
      </c>
      <c r="I53" s="17">
        <v>1</v>
      </c>
      <c r="J53" s="17">
        <v>16</v>
      </c>
      <c r="K53" s="12">
        <f>STDEV(V53:X53)</f>
        <v>68.655399059442075</v>
      </c>
      <c r="L53" s="12">
        <f>AVERAGE(V53:X53)</f>
        <v>1052.82970112</v>
      </c>
      <c r="M53" s="12"/>
      <c r="V53" s="12">
        <v>1004.28300288</v>
      </c>
      <c r="W53" s="12">
        <v>1101.3763993600001</v>
      </c>
      <c r="X53" s="12"/>
    </row>
    <row r="54" spans="1:24" x14ac:dyDescent="0.25">
      <c r="A54" s="11" t="s">
        <v>284</v>
      </c>
      <c r="B54" s="17">
        <v>7570</v>
      </c>
      <c r="C54" s="17" t="s">
        <v>343</v>
      </c>
      <c r="D54" s="17" t="s">
        <v>341</v>
      </c>
      <c r="E54" s="17" t="b">
        <v>1</v>
      </c>
      <c r="H54" s="17" t="s">
        <v>256</v>
      </c>
      <c r="I54" s="17">
        <v>1</v>
      </c>
      <c r="J54" s="17">
        <v>16</v>
      </c>
      <c r="K54" s="12">
        <f>STDEV(V54:X54)</f>
        <v>0.18103381753063488</v>
      </c>
      <c r="L54" s="12">
        <f>AVERAGE(V54:X54)</f>
        <v>0.12801024</v>
      </c>
      <c r="M54" s="12"/>
      <c r="V54" s="12">
        <v>0.25602047999999999</v>
      </c>
      <c r="W54" s="12">
        <v>0</v>
      </c>
      <c r="X54" s="12"/>
    </row>
    <row r="55" spans="1:24" x14ac:dyDescent="0.25">
      <c r="B55" s="11"/>
      <c r="C55" s="11"/>
      <c r="D55" s="11"/>
      <c r="E55" s="11"/>
      <c r="F55" s="11"/>
      <c r="G55" s="11"/>
      <c r="K55" s="12"/>
      <c r="L55" s="12"/>
      <c r="M55" s="12"/>
      <c r="V55" s="12"/>
      <c r="W55" s="12"/>
      <c r="X55" s="12"/>
    </row>
    <row r="56" spans="1:24" x14ac:dyDescent="0.25">
      <c r="B56" s="11"/>
      <c r="C56" s="11"/>
      <c r="D56" s="11"/>
      <c r="E56" s="11"/>
      <c r="F56" s="11"/>
      <c r="G56" s="11"/>
      <c r="K56" s="12"/>
      <c r="L56" s="12"/>
      <c r="M56" s="12"/>
      <c r="V56" s="12"/>
      <c r="W56" s="12"/>
      <c r="X56" s="12"/>
    </row>
    <row r="57" spans="1:24" x14ac:dyDescent="0.25">
      <c r="A57" s="11" t="s">
        <v>291</v>
      </c>
      <c r="B57" s="17">
        <v>1453</v>
      </c>
      <c r="C57" s="17" t="s">
        <v>340</v>
      </c>
      <c r="D57" s="17" t="s">
        <v>341</v>
      </c>
      <c r="E57" s="17" t="b">
        <v>1</v>
      </c>
      <c r="F57" s="17" t="s">
        <v>93</v>
      </c>
      <c r="G57" s="17">
        <v>3</v>
      </c>
      <c r="H57" s="17" t="s">
        <v>257</v>
      </c>
      <c r="I57" s="17">
        <v>1</v>
      </c>
      <c r="J57" s="17">
        <v>16</v>
      </c>
      <c r="K57" s="12"/>
      <c r="L57" s="12">
        <f>AVERAGE(V57:X57)</f>
        <v>42.440391200000001</v>
      </c>
      <c r="M57" s="12"/>
      <c r="V57" s="12">
        <v>42.440391200000001</v>
      </c>
      <c r="W57" s="12"/>
      <c r="X57" s="12"/>
    </row>
    <row r="58" spans="1:24" x14ac:dyDescent="0.25">
      <c r="A58" s="11" t="s">
        <v>279</v>
      </c>
      <c r="B58" s="17">
        <v>1453</v>
      </c>
      <c r="C58" s="17" t="s">
        <v>340</v>
      </c>
      <c r="D58" s="17" t="s">
        <v>341</v>
      </c>
      <c r="E58" s="17" t="b">
        <v>1</v>
      </c>
      <c r="H58" s="17" t="s">
        <v>257</v>
      </c>
      <c r="I58" s="17">
        <v>1</v>
      </c>
      <c r="J58" s="17">
        <v>16</v>
      </c>
      <c r="K58" s="12">
        <f>STDEV(V58:X58)</f>
        <v>3.98486179876789</v>
      </c>
      <c r="L58" s="12">
        <f>AVERAGE(V58:X58)</f>
        <v>46.497019600000002</v>
      </c>
      <c r="M58" s="12"/>
      <c r="V58" s="12">
        <v>49.3147424</v>
      </c>
      <c r="W58" s="12">
        <v>43.679296800000003</v>
      </c>
      <c r="X58" s="12"/>
    </row>
    <row r="59" spans="1:24" x14ac:dyDescent="0.25">
      <c r="A59" s="11" t="s">
        <v>292</v>
      </c>
      <c r="B59" s="17">
        <v>1453</v>
      </c>
      <c r="C59" s="17">
        <v>7589</v>
      </c>
      <c r="D59" s="17" t="s">
        <v>341</v>
      </c>
      <c r="E59" s="17" t="b">
        <v>1</v>
      </c>
      <c r="F59" s="17" t="s">
        <v>93</v>
      </c>
      <c r="G59" s="17">
        <v>3</v>
      </c>
      <c r="H59" s="17" t="s">
        <v>257</v>
      </c>
      <c r="I59" s="17">
        <v>1</v>
      </c>
      <c r="J59" s="17">
        <v>16</v>
      </c>
      <c r="K59" s="12"/>
      <c r="L59" s="12">
        <f>AVERAGE(V59:X59)</f>
        <v>795.36427119999996</v>
      </c>
      <c r="M59" s="12"/>
      <c r="V59" s="12">
        <v>795.36427119999996</v>
      </c>
      <c r="W59" s="12"/>
      <c r="X59" s="12"/>
    </row>
    <row r="60" spans="1:24" x14ac:dyDescent="0.25">
      <c r="A60" s="11" t="s">
        <v>280</v>
      </c>
      <c r="B60" s="17">
        <v>1453</v>
      </c>
      <c r="C60" s="17">
        <v>7589</v>
      </c>
      <c r="D60" s="17" t="s">
        <v>341</v>
      </c>
      <c r="E60" s="17" t="b">
        <v>1</v>
      </c>
      <c r="H60" s="17" t="s">
        <v>257</v>
      </c>
      <c r="I60" s="17">
        <v>1</v>
      </c>
      <c r="J60" s="17">
        <v>16</v>
      </c>
      <c r="K60" s="12">
        <f>STDEV(V60:X60)</f>
        <v>17.238656910552489</v>
      </c>
      <c r="L60" s="12">
        <f>AVERAGE(V60:X60)</f>
        <v>150.18580639999999</v>
      </c>
      <c r="M60" s="12"/>
      <c r="V60" s="12">
        <v>137.9962352</v>
      </c>
      <c r="W60" s="12">
        <v>162.37537760000001</v>
      </c>
      <c r="X60" s="12"/>
    </row>
    <row r="61" spans="1:24" x14ac:dyDescent="0.25">
      <c r="A61" s="11" t="s">
        <v>295</v>
      </c>
      <c r="B61" s="17">
        <v>1453</v>
      </c>
      <c r="C61" s="17">
        <v>7639</v>
      </c>
      <c r="D61" s="17" t="s">
        <v>341</v>
      </c>
      <c r="E61" s="17" t="b">
        <v>1</v>
      </c>
      <c r="F61" s="17" t="s">
        <v>3</v>
      </c>
      <c r="G61" s="17">
        <v>3</v>
      </c>
      <c r="H61" s="17" t="s">
        <v>257</v>
      </c>
      <c r="I61" s="17">
        <v>1</v>
      </c>
      <c r="J61" s="17">
        <v>16</v>
      </c>
      <c r="K61" s="12">
        <f>STDEV(V61:X61)</f>
        <v>9.5553501022138594</v>
      </c>
      <c r="L61" s="12">
        <f>AVERAGE(V61:X61)</f>
        <v>916.63615573333334</v>
      </c>
      <c r="M61" s="12"/>
      <c r="V61" s="12">
        <v>927.56494799999996</v>
      </c>
      <c r="W61" s="12">
        <v>909.85804719999999</v>
      </c>
      <c r="X61" s="12">
        <v>912.48547199999996</v>
      </c>
    </row>
    <row r="62" spans="1:24" x14ac:dyDescent="0.25">
      <c r="A62" s="11" t="s">
        <v>285</v>
      </c>
      <c r="B62" s="17">
        <v>7572</v>
      </c>
      <c r="C62" s="17" t="s">
        <v>344</v>
      </c>
      <c r="D62" s="17" t="s">
        <v>341</v>
      </c>
      <c r="E62" s="17" t="b">
        <v>1</v>
      </c>
      <c r="H62" s="17" t="s">
        <v>257</v>
      </c>
      <c r="I62" s="17">
        <v>1</v>
      </c>
      <c r="J62" s="17">
        <v>16</v>
      </c>
      <c r="K62" s="12">
        <f>STDEV(V62:X62)</f>
        <v>19.597650551090002</v>
      </c>
      <c r="L62" s="12">
        <f>AVERAGE(V62:X62)</f>
        <v>471.49151159999997</v>
      </c>
      <c r="M62" s="12"/>
      <c r="V62" s="12">
        <v>457.63387999999998</v>
      </c>
      <c r="W62" s="12">
        <v>485.34914320000001</v>
      </c>
      <c r="X62" s="12"/>
    </row>
    <row r="63" spans="1:24" x14ac:dyDescent="0.25">
      <c r="A63" s="11" t="s">
        <v>286</v>
      </c>
      <c r="B63" s="17">
        <v>7572</v>
      </c>
      <c r="C63" s="17" t="s">
        <v>345</v>
      </c>
      <c r="D63" s="17" t="s">
        <v>341</v>
      </c>
      <c r="E63" s="17" t="b">
        <v>1</v>
      </c>
      <c r="H63" s="17" t="s">
        <v>257</v>
      </c>
      <c r="I63" s="17">
        <v>1</v>
      </c>
      <c r="J63" s="17">
        <v>16</v>
      </c>
      <c r="K63" s="12">
        <f>STDEV(V63:X63)</f>
        <v>1.2602334240164881</v>
      </c>
      <c r="L63" s="12">
        <f>AVERAGE(V63:X63)</f>
        <v>1.1903467999999999</v>
      </c>
      <c r="M63" s="12"/>
      <c r="V63" s="12">
        <v>0.29922720000000003</v>
      </c>
      <c r="W63" s="12">
        <v>2.0814664</v>
      </c>
      <c r="X63" s="12"/>
    </row>
    <row r="64" spans="1:24" x14ac:dyDescent="0.25">
      <c r="A64" s="11" t="s">
        <v>287</v>
      </c>
      <c r="B64" s="17">
        <v>7572</v>
      </c>
      <c r="C64" s="17" t="s">
        <v>340</v>
      </c>
      <c r="D64" s="17" t="s">
        <v>341</v>
      </c>
      <c r="E64" s="17" t="b">
        <v>1</v>
      </c>
      <c r="H64" s="17" t="s">
        <v>257</v>
      </c>
      <c r="I64" s="17">
        <v>1</v>
      </c>
      <c r="J64" s="17">
        <v>16</v>
      </c>
      <c r="K64" s="12">
        <f>STDEV(V64:X64)</f>
        <v>13.129442181874289</v>
      </c>
      <c r="L64" s="12">
        <f>AVERAGE(V64:X64)</f>
        <v>60.580384000000002</v>
      </c>
      <c r="M64" s="12"/>
      <c r="V64" s="12">
        <v>69.864301600000005</v>
      </c>
      <c r="W64" s="12">
        <v>51.2964664</v>
      </c>
      <c r="X64" s="12"/>
    </row>
    <row r="65" spans="1:25" x14ac:dyDescent="0.25">
      <c r="A65" s="11" t="s">
        <v>288</v>
      </c>
      <c r="B65" s="17">
        <v>7572</v>
      </c>
      <c r="C65" s="17">
        <v>7589</v>
      </c>
      <c r="D65" s="17" t="s">
        <v>341</v>
      </c>
      <c r="E65" s="17" t="b">
        <v>1</v>
      </c>
      <c r="H65" s="17" t="s">
        <v>257</v>
      </c>
      <c r="I65" s="17">
        <v>1</v>
      </c>
      <c r="J65" s="17">
        <v>16</v>
      </c>
      <c r="K65" s="12">
        <f>STDEV(V65:X65)</f>
        <v>12.1271946870747</v>
      </c>
      <c r="L65" s="12">
        <f>AVERAGE(V65:X65)</f>
        <v>236.6020968</v>
      </c>
      <c r="M65" s="12"/>
      <c r="V65" s="12">
        <v>245.17731839999999</v>
      </c>
      <c r="W65" s="12">
        <v>228.02687520000001</v>
      </c>
      <c r="X65" s="12"/>
    </row>
    <row r="66" spans="1:25" x14ac:dyDescent="0.25">
      <c r="A66" s="11" t="s">
        <v>296</v>
      </c>
      <c r="B66" s="17">
        <v>7572</v>
      </c>
      <c r="C66" s="17">
        <v>7639</v>
      </c>
      <c r="D66" s="17" t="s">
        <v>341</v>
      </c>
      <c r="E66" s="17" t="b">
        <v>1</v>
      </c>
      <c r="F66" s="17" t="s">
        <v>3</v>
      </c>
      <c r="G66" s="17">
        <v>3</v>
      </c>
      <c r="H66" s="17" t="s">
        <v>257</v>
      </c>
      <c r="I66" s="17">
        <v>1</v>
      </c>
      <c r="J66" s="17">
        <v>16</v>
      </c>
      <c r="K66" s="12">
        <f>STDEV(V66:X66)</f>
        <v>83.095597388280083</v>
      </c>
      <c r="L66" s="12">
        <f>AVERAGE(V66:X66)</f>
        <v>893.94782199999997</v>
      </c>
      <c r="M66" s="12"/>
      <c r="V66" s="12">
        <v>952.70528239999999</v>
      </c>
      <c r="W66" s="12">
        <v>835.19036159999996</v>
      </c>
      <c r="X66" s="12"/>
    </row>
    <row r="67" spans="1:25" s="10" customFormat="1" x14ac:dyDescent="0.25">
      <c r="A67" s="11"/>
      <c r="B67" s="17"/>
      <c r="C67" s="17"/>
      <c r="D67" s="17"/>
      <c r="E67" s="17"/>
      <c r="F67" s="17"/>
      <c r="G67" s="17"/>
      <c r="H67" s="17"/>
      <c r="I67" s="17"/>
      <c r="J67" s="17"/>
      <c r="K67" s="12"/>
      <c r="L67" s="12"/>
      <c r="M67" s="12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s="10" customFormat="1" x14ac:dyDescent="0.25">
      <c r="A68" s="11"/>
      <c r="B68" s="17"/>
      <c r="C68" s="17"/>
      <c r="D68" s="17"/>
      <c r="E68" s="17"/>
      <c r="F68" s="17"/>
      <c r="G68" s="17"/>
      <c r="H68" s="17"/>
      <c r="I68" s="17"/>
      <c r="J68" s="17"/>
      <c r="K68" s="12"/>
      <c r="L68" s="12"/>
      <c r="M68" s="12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s="10" customFormat="1" x14ac:dyDescent="0.25">
      <c r="A69" s="11"/>
      <c r="B69" s="17"/>
      <c r="C69" s="17"/>
      <c r="D69" s="17"/>
      <c r="E69" s="17"/>
      <c r="F69" s="17"/>
      <c r="G69" s="17"/>
      <c r="H69" s="17"/>
      <c r="I69" s="17"/>
      <c r="J69" s="17"/>
      <c r="K69" s="12"/>
      <c r="L69" s="12"/>
      <c r="M69" s="12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s="10" customFormat="1" x14ac:dyDescent="0.25">
      <c r="A70" s="11"/>
      <c r="B70" s="17"/>
      <c r="C70" s="17"/>
      <c r="D70" s="17"/>
      <c r="E70" s="17"/>
      <c r="F70" s="17"/>
      <c r="G70" s="17"/>
      <c r="H70" s="17"/>
      <c r="I70" s="17"/>
      <c r="J70" s="17"/>
      <c r="K70" s="12"/>
      <c r="L70" s="12"/>
      <c r="M70" s="12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</sheetData>
  <autoFilter ref="A1:Y70">
    <sortState ref="A2:Y152">
      <sortCondition sortBy="fontColor" ref="A1:A152" dxfId="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Y85"/>
  <sheetViews>
    <sheetView zoomScaleNormal="100"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40.7109375" style="11" customWidth="1"/>
    <col min="2" max="7" width="15.7109375" style="17"/>
    <col min="8" max="9" width="24.7109375" style="17" customWidth="1"/>
    <col min="10" max="10" width="15.7109375" style="17"/>
    <col min="11" max="16384" width="15.7109375" style="11"/>
  </cols>
  <sheetData>
    <row r="1" spans="1:25" s="3" customFormat="1" x14ac:dyDescent="0.25">
      <c r="A1" s="4" t="s">
        <v>156</v>
      </c>
      <c r="B1" s="23" t="s">
        <v>1</v>
      </c>
      <c r="C1" s="23" t="s">
        <v>4</v>
      </c>
      <c r="D1" s="23" t="s">
        <v>5</v>
      </c>
      <c r="E1" s="23" t="s">
        <v>43</v>
      </c>
      <c r="F1" s="23"/>
      <c r="G1" s="23"/>
      <c r="H1" s="23"/>
      <c r="I1" s="23"/>
      <c r="J1" s="23"/>
    </row>
    <row r="2" spans="1:25" x14ac:dyDescent="0.25">
      <c r="A2" s="4" t="s">
        <v>157</v>
      </c>
    </row>
    <row r="3" spans="1:25" x14ac:dyDescent="0.25">
      <c r="A3" s="4" t="s">
        <v>155</v>
      </c>
      <c r="B3" s="17" t="s">
        <v>85</v>
      </c>
      <c r="C3" s="17">
        <v>2</v>
      </c>
      <c r="D3" s="17" t="s">
        <v>275</v>
      </c>
      <c r="E3" s="17" t="s">
        <v>271</v>
      </c>
      <c r="H3" s="17" t="s">
        <v>272</v>
      </c>
      <c r="J3" s="17" t="s">
        <v>91</v>
      </c>
      <c r="K3" s="11" t="s">
        <v>96</v>
      </c>
    </row>
    <row r="4" spans="1:25" x14ac:dyDescent="0.25">
      <c r="B4" s="17" t="s">
        <v>144</v>
      </c>
      <c r="D4" s="17" t="s">
        <v>89</v>
      </c>
      <c r="E4" s="17" t="s">
        <v>8</v>
      </c>
      <c r="J4" s="17" t="s">
        <v>276</v>
      </c>
      <c r="K4" s="11" t="s">
        <v>97</v>
      </c>
    </row>
    <row r="5" spans="1:25" x14ac:dyDescent="0.25">
      <c r="A5" s="11" t="s">
        <v>145</v>
      </c>
      <c r="B5" s="17" t="s">
        <v>231</v>
      </c>
      <c r="D5" s="17" t="s">
        <v>90</v>
      </c>
    </row>
    <row r="6" spans="1:25" x14ac:dyDescent="0.25">
      <c r="A6" s="11" t="s">
        <v>274</v>
      </c>
      <c r="B6" s="17" t="s">
        <v>248</v>
      </c>
      <c r="H6" s="17" t="s">
        <v>306</v>
      </c>
    </row>
    <row r="10" spans="1:25" x14ac:dyDescent="0.25">
      <c r="A10" s="6" t="s">
        <v>307</v>
      </c>
      <c r="B10" s="24" t="s">
        <v>308</v>
      </c>
      <c r="C10" s="16" t="s">
        <v>309</v>
      </c>
      <c r="D10" s="16" t="s">
        <v>310</v>
      </c>
      <c r="E10" s="16" t="s">
        <v>7</v>
      </c>
      <c r="F10" s="16" t="s">
        <v>311</v>
      </c>
      <c r="G10" s="16" t="s">
        <v>312</v>
      </c>
      <c r="H10" s="16" t="s">
        <v>313</v>
      </c>
      <c r="I10" s="28" t="s">
        <v>368</v>
      </c>
      <c r="J10" s="16" t="s">
        <v>314</v>
      </c>
      <c r="K10" s="16" t="s">
        <v>11</v>
      </c>
      <c r="L10" s="16" t="s">
        <v>12</v>
      </c>
      <c r="M10" s="16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</row>
    <row r="11" spans="1:25" s="19" customFormat="1" x14ac:dyDescent="0.25">
      <c r="A11" s="11" t="s">
        <v>233</v>
      </c>
      <c r="B11" s="17">
        <v>1453</v>
      </c>
      <c r="C11" s="17" t="s">
        <v>335</v>
      </c>
      <c r="D11" s="17" t="s">
        <v>336</v>
      </c>
      <c r="E11" s="17" t="b">
        <v>1</v>
      </c>
      <c r="F11" s="17" t="s">
        <v>91</v>
      </c>
      <c r="G11" s="17">
        <v>3</v>
      </c>
      <c r="H11" s="17" t="s">
        <v>331</v>
      </c>
      <c r="I11" s="17">
        <v>2</v>
      </c>
      <c r="J11" s="17">
        <v>16</v>
      </c>
      <c r="K11" s="12">
        <v>1.6987649340234856</v>
      </c>
      <c r="L11" s="12">
        <v>2.5519905416059956</v>
      </c>
      <c r="M11" s="12"/>
      <c r="N11" s="11"/>
      <c r="O11" s="11"/>
      <c r="P11" s="12"/>
      <c r="Q11" s="12"/>
      <c r="R11" s="11"/>
      <c r="S11" s="11"/>
      <c r="T11" s="11"/>
      <c r="U11" s="11"/>
      <c r="V11" s="12">
        <v>1.3507823371160708</v>
      </c>
      <c r="W11" s="12">
        <v>3.7531987460959204</v>
      </c>
      <c r="X11" s="11"/>
      <c r="Y11" s="11"/>
    </row>
    <row r="12" spans="1:25" x14ac:dyDescent="0.25">
      <c r="A12" s="11" t="s">
        <v>234</v>
      </c>
      <c r="B12" s="17">
        <v>1453</v>
      </c>
      <c r="C12" s="17" t="s">
        <v>335</v>
      </c>
      <c r="D12" s="17" t="s">
        <v>336</v>
      </c>
      <c r="E12" s="17" t="b">
        <v>1</v>
      </c>
      <c r="H12" s="17" t="s">
        <v>331</v>
      </c>
      <c r="I12" s="17">
        <v>2</v>
      </c>
      <c r="J12" s="17">
        <v>16</v>
      </c>
      <c r="K12" s="12">
        <v>0.68417937191086364</v>
      </c>
      <c r="L12" s="12">
        <v>1.9748661927511075</v>
      </c>
      <c r="M12" s="12"/>
      <c r="P12" s="12"/>
      <c r="Q12" s="12"/>
      <c r="V12" s="12">
        <v>1.4910783193249835</v>
      </c>
      <c r="W12" s="12">
        <v>2.4586540661772318</v>
      </c>
    </row>
    <row r="13" spans="1:25" x14ac:dyDescent="0.25">
      <c r="A13" s="11" t="s">
        <v>235</v>
      </c>
      <c r="B13" s="17">
        <v>1453</v>
      </c>
      <c r="C13" s="17" t="s">
        <v>335</v>
      </c>
      <c r="D13" s="17" t="s">
        <v>336</v>
      </c>
      <c r="E13" s="17" t="b">
        <v>1</v>
      </c>
      <c r="F13" s="17" t="s">
        <v>65</v>
      </c>
      <c r="G13" s="17">
        <v>3</v>
      </c>
      <c r="H13" s="17" t="s">
        <v>331</v>
      </c>
      <c r="I13" s="17">
        <v>2</v>
      </c>
      <c r="J13" s="17">
        <v>16</v>
      </c>
      <c r="K13" s="12">
        <v>1.6438435921012471</v>
      </c>
      <c r="L13" s="12">
        <v>2.7817927868308088</v>
      </c>
      <c r="M13" s="12"/>
      <c r="P13" s="12"/>
      <c r="Q13" s="12"/>
      <c r="V13" s="12">
        <v>1.6194198356459639</v>
      </c>
      <c r="W13" s="12">
        <v>3.9441657380156538</v>
      </c>
    </row>
    <row r="14" spans="1:25" x14ac:dyDescent="0.25">
      <c r="A14" s="11" t="s">
        <v>237</v>
      </c>
      <c r="B14" s="17">
        <v>1453</v>
      </c>
      <c r="C14" s="17">
        <v>7202</v>
      </c>
      <c r="D14" s="17" t="s">
        <v>316</v>
      </c>
      <c r="E14" s="17" t="b">
        <v>1</v>
      </c>
      <c r="F14" s="17" t="s">
        <v>91</v>
      </c>
      <c r="G14" s="17">
        <v>3</v>
      </c>
      <c r="H14" s="17" t="s">
        <v>331</v>
      </c>
      <c r="I14" s="17">
        <v>2</v>
      </c>
      <c r="J14" s="17">
        <v>16</v>
      </c>
      <c r="K14" s="12">
        <v>1.2074326702991998</v>
      </c>
      <c r="L14" s="12">
        <v>2.4512669672648215</v>
      </c>
      <c r="M14" s="12"/>
      <c r="P14" s="12"/>
      <c r="Q14" s="12"/>
      <c r="V14" s="12">
        <v>1.5974831382700772</v>
      </c>
      <c r="W14" s="12">
        <v>3.3050507962595663</v>
      </c>
    </row>
    <row r="15" spans="1:25" x14ac:dyDescent="0.25">
      <c r="A15" s="11" t="s">
        <v>238</v>
      </c>
      <c r="B15" s="17">
        <v>1453</v>
      </c>
      <c r="C15" s="17">
        <v>7202</v>
      </c>
      <c r="D15" s="17" t="s">
        <v>316</v>
      </c>
      <c r="E15" s="17" t="b">
        <v>1</v>
      </c>
      <c r="H15" s="17" t="s">
        <v>331</v>
      </c>
      <c r="I15" s="17">
        <v>2</v>
      </c>
      <c r="J15" s="17">
        <v>16</v>
      </c>
      <c r="K15" s="12">
        <v>2.7428115626580256</v>
      </c>
      <c r="L15" s="12">
        <v>4.0498490523062696</v>
      </c>
      <c r="M15" s="12"/>
      <c r="P15" s="12"/>
      <c r="Q15" s="12"/>
      <c r="V15" s="12">
        <v>2.1103883968339074</v>
      </c>
      <c r="W15" s="12">
        <v>5.9893097077786308</v>
      </c>
    </row>
    <row r="16" spans="1:25" x14ac:dyDescent="0.25">
      <c r="A16" s="11" t="s">
        <v>239</v>
      </c>
      <c r="B16" s="17">
        <v>1453</v>
      </c>
      <c r="C16" s="17">
        <v>7202</v>
      </c>
      <c r="D16" s="17" t="s">
        <v>316</v>
      </c>
      <c r="E16" s="17" t="b">
        <v>1</v>
      </c>
      <c r="F16" s="17" t="s">
        <v>65</v>
      </c>
      <c r="G16" s="17">
        <v>3</v>
      </c>
      <c r="H16" s="17" t="s">
        <v>331</v>
      </c>
      <c r="I16" s="17">
        <v>2</v>
      </c>
      <c r="J16" s="17">
        <v>16</v>
      </c>
      <c r="K16" s="12">
        <v>36.217949774539818</v>
      </c>
      <c r="L16" s="12">
        <v>27.128831614800649</v>
      </c>
      <c r="M16" s="12"/>
      <c r="P16" s="12"/>
      <c r="Q16" s="12"/>
      <c r="V16" s="12">
        <v>52.738789501051542</v>
      </c>
      <c r="W16" s="12">
        <v>1.5188737285497551</v>
      </c>
    </row>
    <row r="17" spans="1:23" x14ac:dyDescent="0.25">
      <c r="A17" s="11" t="s">
        <v>241</v>
      </c>
      <c r="B17" s="17">
        <v>1453</v>
      </c>
      <c r="C17" s="17">
        <v>7639</v>
      </c>
      <c r="D17" s="17" t="s">
        <v>317</v>
      </c>
      <c r="E17" s="17" t="b">
        <v>1</v>
      </c>
      <c r="F17" s="17" t="s">
        <v>91</v>
      </c>
      <c r="G17" s="17">
        <v>3</v>
      </c>
      <c r="H17" s="17" t="s">
        <v>331</v>
      </c>
      <c r="I17" s="17">
        <v>2</v>
      </c>
      <c r="J17" s="17">
        <v>16</v>
      </c>
      <c r="K17" s="12">
        <v>0.84114846997229265</v>
      </c>
      <c r="L17" s="12">
        <v>1.9218682559611215</v>
      </c>
      <c r="M17" s="12"/>
      <c r="P17" s="12"/>
      <c r="Q17" s="12"/>
      <c r="V17" s="12">
        <v>2.5166500430632186</v>
      </c>
      <c r="W17" s="12">
        <v>1.3270864688590245</v>
      </c>
    </row>
    <row r="18" spans="1:23" x14ac:dyDescent="0.25">
      <c r="A18" s="11" t="s">
        <v>242</v>
      </c>
      <c r="B18" s="17">
        <v>1453</v>
      </c>
      <c r="C18" s="17">
        <v>7639</v>
      </c>
      <c r="D18" s="17" t="s">
        <v>317</v>
      </c>
      <c r="E18" s="17" t="b">
        <v>1</v>
      </c>
      <c r="H18" s="17" t="s">
        <v>331</v>
      </c>
      <c r="I18" s="17">
        <v>2</v>
      </c>
      <c r="J18" s="17">
        <v>16</v>
      </c>
      <c r="K18" s="12">
        <v>0.51709942557980293</v>
      </c>
      <c r="L18" s="12">
        <v>1.7211728437853289</v>
      </c>
      <c r="M18" s="12"/>
      <c r="P18" s="12"/>
      <c r="Q18" s="12"/>
      <c r="V18" s="12">
        <v>1.3555283334101818</v>
      </c>
      <c r="W18" s="12">
        <v>2.086817354160476</v>
      </c>
    </row>
    <row r="19" spans="1:23" x14ac:dyDescent="0.25">
      <c r="A19" s="11" t="s">
        <v>243</v>
      </c>
      <c r="B19" s="17">
        <v>1453</v>
      </c>
      <c r="C19" s="17">
        <v>7639</v>
      </c>
      <c r="D19" s="17" t="s">
        <v>317</v>
      </c>
      <c r="E19" s="17" t="b">
        <v>1</v>
      </c>
      <c r="F19" s="17" t="s">
        <v>65</v>
      </c>
      <c r="G19" s="17">
        <v>3</v>
      </c>
      <c r="H19" s="17" t="s">
        <v>331</v>
      </c>
      <c r="I19" s="17">
        <v>2</v>
      </c>
      <c r="J19" s="17">
        <v>16</v>
      </c>
      <c r="K19" s="12">
        <v>2.5068694433407495</v>
      </c>
      <c r="L19" s="12">
        <v>3.5549242128495027</v>
      </c>
      <c r="M19" s="12"/>
      <c r="P19" s="12"/>
      <c r="Q19" s="12"/>
      <c r="V19" s="12">
        <v>1.7822998299139126</v>
      </c>
      <c r="W19" s="12">
        <v>5.3275485957850925</v>
      </c>
    </row>
    <row r="20" spans="1:23" x14ac:dyDescent="0.25">
      <c r="A20" s="11" t="s">
        <v>245</v>
      </c>
      <c r="D20" s="17" t="s">
        <v>316</v>
      </c>
      <c r="E20" s="17" t="b">
        <v>1</v>
      </c>
      <c r="F20" s="17" t="s">
        <v>91</v>
      </c>
      <c r="G20" s="17">
        <v>3</v>
      </c>
      <c r="H20" s="17" t="s">
        <v>331</v>
      </c>
      <c r="I20" s="17">
        <v>2</v>
      </c>
      <c r="J20" s="17">
        <v>16</v>
      </c>
      <c r="K20" s="12">
        <v>1.4206831220381622</v>
      </c>
      <c r="L20" s="12">
        <v>4.2047968093432679</v>
      </c>
      <c r="M20" s="12"/>
      <c r="P20" s="12"/>
      <c r="Q20" s="12"/>
      <c r="V20" s="12">
        <v>5.2093714788537273</v>
      </c>
      <c r="W20" s="12">
        <v>3.200222139832809</v>
      </c>
    </row>
    <row r="21" spans="1:23" x14ac:dyDescent="0.25">
      <c r="A21" s="11" t="s">
        <v>246</v>
      </c>
      <c r="D21" s="17" t="s">
        <v>316</v>
      </c>
      <c r="E21" s="17" t="b">
        <v>1</v>
      </c>
      <c r="H21" s="17" t="s">
        <v>331</v>
      </c>
      <c r="I21" s="17">
        <v>2</v>
      </c>
      <c r="J21" s="17">
        <v>16</v>
      </c>
      <c r="K21" s="12">
        <v>0.83922357712521689</v>
      </c>
      <c r="L21" s="12">
        <v>2.115588391328032</v>
      </c>
      <c r="M21" s="12"/>
      <c r="V21" s="12">
        <v>1.5221677090111603</v>
      </c>
      <c r="W21" s="12">
        <v>2.709009073644904</v>
      </c>
    </row>
    <row r="22" spans="1:23" x14ac:dyDescent="0.25">
      <c r="A22" s="11" t="s">
        <v>247</v>
      </c>
      <c r="D22" s="17" t="s">
        <v>316</v>
      </c>
      <c r="E22" s="17" t="b">
        <v>1</v>
      </c>
      <c r="F22" s="17" t="s">
        <v>65</v>
      </c>
      <c r="G22" s="17">
        <v>3</v>
      </c>
      <c r="H22" s="17" t="s">
        <v>331</v>
      </c>
      <c r="I22" s="17">
        <v>2</v>
      </c>
      <c r="J22" s="17">
        <v>16</v>
      </c>
      <c r="K22" s="12">
        <v>0.59411516812131848</v>
      </c>
      <c r="L22" s="12">
        <v>2.0017224589414511</v>
      </c>
      <c r="M22" s="12"/>
      <c r="P22" s="12"/>
      <c r="Q22" s="12"/>
      <c r="V22" s="12">
        <v>2.4218253231258213</v>
      </c>
      <c r="W22" s="12">
        <v>1.5816195947570808</v>
      </c>
    </row>
    <row r="23" spans="1:23" x14ac:dyDescent="0.25">
      <c r="A23" s="11" t="s">
        <v>233</v>
      </c>
      <c r="B23" s="17">
        <v>1453</v>
      </c>
      <c r="C23" s="17" t="s">
        <v>335</v>
      </c>
      <c r="D23" s="17" t="s">
        <v>336</v>
      </c>
      <c r="E23" s="17" t="b">
        <v>1</v>
      </c>
      <c r="F23" s="17" t="s">
        <v>91</v>
      </c>
      <c r="G23" s="17">
        <v>3</v>
      </c>
      <c r="H23" s="17" t="s">
        <v>332</v>
      </c>
      <c r="I23" s="17">
        <v>3</v>
      </c>
      <c r="J23" s="17">
        <v>16</v>
      </c>
      <c r="K23" s="12">
        <v>0.21773266096300015</v>
      </c>
      <c r="L23" s="12">
        <v>2.109416522911475</v>
      </c>
      <c r="M23" s="12"/>
      <c r="P23" s="12"/>
      <c r="Q23" s="12"/>
      <c r="V23" s="12">
        <v>2.263376763964204</v>
      </c>
      <c r="W23" s="12">
        <v>1.9554562818587462</v>
      </c>
    </row>
    <row r="24" spans="1:23" x14ac:dyDescent="0.25">
      <c r="A24" s="11" t="s">
        <v>234</v>
      </c>
      <c r="B24" s="17">
        <v>1453</v>
      </c>
      <c r="C24" s="17" t="s">
        <v>335</v>
      </c>
      <c r="D24" s="17" t="s">
        <v>336</v>
      </c>
      <c r="E24" s="17" t="b">
        <v>1</v>
      </c>
      <c r="H24" s="17" t="s">
        <v>332</v>
      </c>
      <c r="I24" s="17">
        <v>3</v>
      </c>
      <c r="J24" s="17">
        <v>16</v>
      </c>
      <c r="K24" s="12">
        <v>3.3577367388962193E-2</v>
      </c>
      <c r="L24" s="12">
        <v>2.2659406642086761</v>
      </c>
      <c r="M24" s="12"/>
      <c r="P24" s="12"/>
      <c r="Q24" s="12"/>
      <c r="V24" s="12">
        <v>2.2896834483838036</v>
      </c>
      <c r="W24" s="12">
        <v>2.2421978800335491</v>
      </c>
    </row>
    <row r="25" spans="1:23" x14ac:dyDescent="0.25">
      <c r="A25" s="11" t="s">
        <v>235</v>
      </c>
      <c r="B25" s="17">
        <v>1453</v>
      </c>
      <c r="C25" s="17" t="s">
        <v>335</v>
      </c>
      <c r="D25" s="17" t="s">
        <v>336</v>
      </c>
      <c r="E25" s="17" t="b">
        <v>1</v>
      </c>
      <c r="F25" s="17" t="s">
        <v>65</v>
      </c>
      <c r="G25" s="17">
        <v>3</v>
      </c>
      <c r="H25" s="17" t="s">
        <v>332</v>
      </c>
      <c r="I25" s="17">
        <v>3</v>
      </c>
      <c r="J25" s="17">
        <v>16</v>
      </c>
      <c r="K25" s="12">
        <v>0.29926409445036678</v>
      </c>
      <c r="L25" s="12">
        <v>1.893383786633823</v>
      </c>
      <c r="M25" s="12"/>
      <c r="P25" s="12"/>
      <c r="Q25" s="12"/>
      <c r="V25" s="12">
        <v>2.1049954571853293</v>
      </c>
      <c r="W25" s="12">
        <v>1.6817721160823167</v>
      </c>
    </row>
    <row r="26" spans="1:23" x14ac:dyDescent="0.25">
      <c r="A26" s="11" t="s">
        <v>237</v>
      </c>
      <c r="B26" s="17">
        <v>1453</v>
      </c>
      <c r="C26" s="17">
        <v>7202</v>
      </c>
      <c r="D26" s="17" t="s">
        <v>316</v>
      </c>
      <c r="E26" s="17" t="b">
        <v>1</v>
      </c>
      <c r="F26" s="17" t="s">
        <v>91</v>
      </c>
      <c r="G26" s="17">
        <v>3</v>
      </c>
      <c r="H26" s="17" t="s">
        <v>332</v>
      </c>
      <c r="I26" s="17">
        <v>3</v>
      </c>
      <c r="J26" s="17">
        <v>16</v>
      </c>
      <c r="K26" s="12">
        <v>0.36923968586401495</v>
      </c>
      <c r="L26" s="12">
        <v>2.2709591068134718</v>
      </c>
      <c r="M26" s="12"/>
      <c r="P26" s="12"/>
      <c r="Q26" s="12"/>
      <c r="V26" s="12">
        <v>2.0098672210558379</v>
      </c>
      <c r="W26" s="12">
        <v>2.5320509925711057</v>
      </c>
    </row>
    <row r="27" spans="1:23" x14ac:dyDescent="0.25">
      <c r="A27" s="11" t="s">
        <v>238</v>
      </c>
      <c r="B27" s="17">
        <v>1453</v>
      </c>
      <c r="C27" s="17">
        <v>7202</v>
      </c>
      <c r="D27" s="17" t="s">
        <v>316</v>
      </c>
      <c r="E27" s="17" t="b">
        <v>1</v>
      </c>
      <c r="H27" s="17" t="s">
        <v>332</v>
      </c>
      <c r="I27" s="17">
        <v>3</v>
      </c>
      <c r="J27" s="17">
        <v>16</v>
      </c>
      <c r="K27" s="12">
        <v>6.4017092904789449E-2</v>
      </c>
      <c r="L27" s="12">
        <v>1.6672083974386278</v>
      </c>
      <c r="M27" s="12"/>
      <c r="P27" s="12"/>
      <c r="Q27" s="12"/>
      <c r="V27" s="12">
        <v>1.6219414769338019</v>
      </c>
      <c r="W27" s="12">
        <v>1.7124753179434535</v>
      </c>
    </row>
    <row r="28" spans="1:23" x14ac:dyDescent="0.25">
      <c r="A28" s="11" t="s">
        <v>239</v>
      </c>
      <c r="B28" s="17">
        <v>1453</v>
      </c>
      <c r="C28" s="17">
        <v>7202</v>
      </c>
      <c r="D28" s="17" t="s">
        <v>316</v>
      </c>
      <c r="E28" s="17" t="b">
        <v>1</v>
      </c>
      <c r="F28" s="17" t="s">
        <v>65</v>
      </c>
      <c r="G28" s="17">
        <v>3</v>
      </c>
      <c r="H28" s="17" t="s">
        <v>332</v>
      </c>
      <c r="I28" s="17">
        <v>3</v>
      </c>
      <c r="J28" s="17">
        <v>16</v>
      </c>
      <c r="K28" s="12">
        <v>1.1033394977575108</v>
      </c>
      <c r="L28" s="12">
        <v>2.4737214463553263</v>
      </c>
      <c r="M28" s="12"/>
      <c r="P28" s="12"/>
      <c r="Q28" s="12"/>
      <c r="V28" s="12">
        <v>3.2539002871706217</v>
      </c>
      <c r="W28" s="12">
        <v>1.6935426055400309</v>
      </c>
    </row>
    <row r="29" spans="1:23" x14ac:dyDescent="0.25">
      <c r="A29" s="11" t="s">
        <v>241</v>
      </c>
      <c r="B29" s="17">
        <v>1453</v>
      </c>
      <c r="C29" s="17">
        <v>7639</v>
      </c>
      <c r="D29" s="17" t="s">
        <v>317</v>
      </c>
      <c r="E29" s="17" t="b">
        <v>1</v>
      </c>
      <c r="F29" s="17" t="s">
        <v>91</v>
      </c>
      <c r="G29" s="17">
        <v>3</v>
      </c>
      <c r="H29" s="17" t="s">
        <v>332</v>
      </c>
      <c r="I29" s="17">
        <v>3</v>
      </c>
      <c r="J29" s="17">
        <v>16</v>
      </c>
      <c r="K29" s="12">
        <v>4.1034695238726757E-2</v>
      </c>
      <c r="L29" s="12">
        <v>1.7453698182631208</v>
      </c>
      <c r="M29" s="12"/>
      <c r="P29" s="12"/>
      <c r="Q29" s="12"/>
      <c r="V29" s="12">
        <v>1.7743857295303478</v>
      </c>
      <c r="W29" s="12">
        <v>1.7163539069958937</v>
      </c>
    </row>
    <row r="30" spans="1:23" x14ac:dyDescent="0.25">
      <c r="A30" s="11" t="s">
        <v>242</v>
      </c>
      <c r="B30" s="17">
        <v>1453</v>
      </c>
      <c r="C30" s="17">
        <v>7639</v>
      </c>
      <c r="D30" s="17" t="s">
        <v>317</v>
      </c>
      <c r="E30" s="17" t="b">
        <v>1</v>
      </c>
      <c r="H30" s="17" t="s">
        <v>332</v>
      </c>
      <c r="I30" s="17">
        <v>3</v>
      </c>
      <c r="J30" s="17">
        <v>16</v>
      </c>
      <c r="K30" s="12">
        <v>6.9276540845264675E-2</v>
      </c>
      <c r="L30" s="12">
        <v>1.8576781698485125</v>
      </c>
      <c r="M30" s="12"/>
      <c r="P30" s="12"/>
      <c r="Q30" s="12"/>
      <c r="V30" s="12">
        <v>1.9066640816573461</v>
      </c>
      <c r="W30" s="12">
        <v>1.8086922580396791</v>
      </c>
    </row>
    <row r="31" spans="1:23" x14ac:dyDescent="0.25">
      <c r="A31" s="11" t="s">
        <v>243</v>
      </c>
      <c r="B31" s="17">
        <v>1453</v>
      </c>
      <c r="C31" s="17">
        <v>7639</v>
      </c>
      <c r="D31" s="17" t="s">
        <v>317</v>
      </c>
      <c r="E31" s="17" t="b">
        <v>1</v>
      </c>
      <c r="F31" s="17" t="s">
        <v>65</v>
      </c>
      <c r="G31" s="17">
        <v>3</v>
      </c>
      <c r="H31" s="17" t="s">
        <v>332</v>
      </c>
      <c r="I31" s="17">
        <v>3</v>
      </c>
      <c r="J31" s="17">
        <v>16</v>
      </c>
      <c r="K31" s="12">
        <v>0.23008853527192419</v>
      </c>
      <c r="L31" s="12">
        <v>2.0533741035733124</v>
      </c>
      <c r="M31" s="12"/>
      <c r="P31" s="12"/>
      <c r="Q31" s="12"/>
      <c r="V31" s="12">
        <v>1.8906769400092549</v>
      </c>
      <c r="W31" s="12">
        <v>2.2160712671373703</v>
      </c>
    </row>
    <row r="32" spans="1:23" x14ac:dyDescent="0.25">
      <c r="A32" s="11" t="s">
        <v>245</v>
      </c>
      <c r="D32" s="17" t="s">
        <v>316</v>
      </c>
      <c r="E32" s="17" t="b">
        <v>1</v>
      </c>
      <c r="F32" s="17" t="s">
        <v>91</v>
      </c>
      <c r="G32" s="17">
        <v>3</v>
      </c>
      <c r="H32" s="17" t="s">
        <v>332</v>
      </c>
      <c r="I32" s="17">
        <v>3</v>
      </c>
      <c r="J32" s="17">
        <v>16</v>
      </c>
      <c r="K32" s="12">
        <v>0.27647177605098711</v>
      </c>
      <c r="L32" s="12">
        <v>1.8199243221925148</v>
      </c>
      <c r="M32" s="12"/>
      <c r="V32" s="12">
        <v>2.015419389844856</v>
      </c>
      <c r="W32" s="12">
        <v>1.6244292545401737</v>
      </c>
    </row>
    <row r="33" spans="1:23" x14ac:dyDescent="0.25">
      <c r="A33" s="11" t="s">
        <v>246</v>
      </c>
      <c r="D33" s="17" t="s">
        <v>316</v>
      </c>
      <c r="E33" s="17" t="b">
        <v>1</v>
      </c>
      <c r="H33" s="17" t="s">
        <v>332</v>
      </c>
      <c r="I33" s="17">
        <v>3</v>
      </c>
      <c r="J33" s="17">
        <v>16</v>
      </c>
      <c r="K33" s="12">
        <v>1.3839963623120269E-3</v>
      </c>
      <c r="L33" s="12">
        <v>1.9781904838472824</v>
      </c>
      <c r="M33" s="12"/>
      <c r="P33" s="12"/>
      <c r="Q33" s="12"/>
      <c r="V33" s="12">
        <v>1.9772118506343539</v>
      </c>
      <c r="W33" s="12">
        <v>1.9791691170602106</v>
      </c>
    </row>
    <row r="34" spans="1:23" x14ac:dyDescent="0.25">
      <c r="A34" s="11" t="s">
        <v>247</v>
      </c>
      <c r="D34" s="17" t="s">
        <v>316</v>
      </c>
      <c r="E34" s="17" t="b">
        <v>1</v>
      </c>
      <c r="F34" s="17" t="s">
        <v>65</v>
      </c>
      <c r="G34" s="17">
        <v>3</v>
      </c>
      <c r="H34" s="17" t="s">
        <v>332</v>
      </c>
      <c r="I34" s="17">
        <v>3</v>
      </c>
      <c r="J34" s="17">
        <v>16</v>
      </c>
      <c r="K34" s="12">
        <v>3.5971732908892162E-2</v>
      </c>
      <c r="L34" s="12">
        <v>1.6204752466182473</v>
      </c>
      <c r="M34" s="12"/>
      <c r="P34" s="12"/>
      <c r="Q34" s="12"/>
      <c r="V34" s="12">
        <v>1.6459111028891562</v>
      </c>
      <c r="W34" s="12">
        <v>1.5950393903473383</v>
      </c>
    </row>
    <row r="35" spans="1:23" x14ac:dyDescent="0.25">
      <c r="K35" s="12"/>
      <c r="L35" s="12"/>
      <c r="M35" s="12"/>
      <c r="P35" s="12"/>
      <c r="Q35" s="12"/>
      <c r="V35" s="12"/>
      <c r="W35" s="12"/>
    </row>
    <row r="36" spans="1:23" x14ac:dyDescent="0.25">
      <c r="A36" s="11" t="s">
        <v>232</v>
      </c>
      <c r="B36" s="17">
        <v>1453</v>
      </c>
      <c r="C36" s="17" t="s">
        <v>335</v>
      </c>
      <c r="D36" s="17" t="s">
        <v>336</v>
      </c>
      <c r="E36" s="17" t="b">
        <v>1</v>
      </c>
      <c r="F36" s="17" t="s">
        <v>44</v>
      </c>
      <c r="G36" s="17">
        <v>3</v>
      </c>
      <c r="H36" s="17" t="s">
        <v>333</v>
      </c>
      <c r="I36" s="17">
        <v>6</v>
      </c>
      <c r="J36" s="17">
        <v>16</v>
      </c>
      <c r="K36" s="12">
        <v>25.93099621652593</v>
      </c>
      <c r="L36" s="12">
        <v>324.49939377594472</v>
      </c>
      <c r="M36" s="12"/>
      <c r="P36" s="12"/>
      <c r="Q36" s="12"/>
      <c r="V36" s="12">
        <v>306.16341050831653</v>
      </c>
      <c r="W36" s="12">
        <v>342.83537704357292</v>
      </c>
    </row>
    <row r="37" spans="1:23" x14ac:dyDescent="0.25">
      <c r="A37" s="11" t="s">
        <v>234</v>
      </c>
      <c r="B37" s="17">
        <v>1453</v>
      </c>
      <c r="C37" s="17" t="s">
        <v>335</v>
      </c>
      <c r="D37" s="17" t="s">
        <v>336</v>
      </c>
      <c r="E37" s="17" t="b">
        <v>1</v>
      </c>
      <c r="H37" s="17" t="s">
        <v>333</v>
      </c>
      <c r="I37" s="17">
        <v>6</v>
      </c>
      <c r="J37" s="17">
        <v>16</v>
      </c>
      <c r="K37" s="12">
        <v>1.7307280407149368</v>
      </c>
      <c r="L37" s="12">
        <v>4.7769562883152741</v>
      </c>
      <c r="M37" s="12"/>
      <c r="P37" s="12"/>
      <c r="Q37" s="12"/>
      <c r="V37" s="12">
        <v>3.5531467543360367</v>
      </c>
      <c r="W37" s="12">
        <v>6.0007658222945119</v>
      </c>
    </row>
    <row r="38" spans="1:23" x14ac:dyDescent="0.25">
      <c r="A38" s="11" t="s">
        <v>236</v>
      </c>
      <c r="B38" s="17">
        <v>1453</v>
      </c>
      <c r="C38" s="17">
        <v>7202</v>
      </c>
      <c r="D38" s="17" t="s">
        <v>316</v>
      </c>
      <c r="E38" s="17" t="b">
        <v>1</v>
      </c>
      <c r="F38" s="17" t="s">
        <v>44</v>
      </c>
      <c r="G38" s="17">
        <v>3</v>
      </c>
      <c r="H38" s="17" t="s">
        <v>333</v>
      </c>
      <c r="I38" s="17">
        <v>6</v>
      </c>
      <c r="J38" s="17">
        <v>16</v>
      </c>
      <c r="K38" s="12">
        <v>32.470313607649793</v>
      </c>
      <c r="L38" s="12">
        <v>28.957216159940771</v>
      </c>
      <c r="M38" s="12"/>
      <c r="P38" s="12"/>
      <c r="Q38" s="12"/>
      <c r="V38" s="12">
        <v>51.91719509916377</v>
      </c>
      <c r="W38" s="12">
        <v>5.9972372207177749</v>
      </c>
    </row>
    <row r="39" spans="1:23" x14ac:dyDescent="0.25">
      <c r="A39" s="11" t="s">
        <v>238</v>
      </c>
      <c r="B39" s="17">
        <v>1453</v>
      </c>
      <c r="C39" s="17">
        <v>7202</v>
      </c>
      <c r="D39" s="17" t="s">
        <v>316</v>
      </c>
      <c r="E39" s="17" t="b">
        <v>1</v>
      </c>
      <c r="H39" s="17" t="s">
        <v>333</v>
      </c>
      <c r="I39" s="17">
        <v>6</v>
      </c>
      <c r="J39" s="17">
        <v>16</v>
      </c>
      <c r="K39" s="12">
        <v>114.43641056495504</v>
      </c>
      <c r="L39" s="12">
        <v>86.156913349928075</v>
      </c>
      <c r="M39" s="12"/>
      <c r="P39" s="12"/>
      <c r="Q39" s="12"/>
      <c r="V39" s="12">
        <v>5.2381514248004972</v>
      </c>
      <c r="W39" s="12">
        <v>167.07567527505566</v>
      </c>
    </row>
    <row r="40" spans="1:23" x14ac:dyDescent="0.25">
      <c r="A40" s="11" t="s">
        <v>240</v>
      </c>
      <c r="B40" s="17">
        <v>1453</v>
      </c>
      <c r="C40" s="17">
        <v>7639</v>
      </c>
      <c r="D40" s="17" t="s">
        <v>317</v>
      </c>
      <c r="E40" s="17" t="b">
        <v>1</v>
      </c>
      <c r="F40" s="17" t="s">
        <v>44</v>
      </c>
      <c r="G40" s="17">
        <v>3</v>
      </c>
      <c r="H40" s="17" t="s">
        <v>333</v>
      </c>
      <c r="I40" s="17">
        <v>6</v>
      </c>
      <c r="J40" s="17">
        <v>16</v>
      </c>
      <c r="K40" s="12">
        <v>27.673885954711846</v>
      </c>
      <c r="L40" s="12">
        <v>274.56757474879214</v>
      </c>
      <c r="M40" s="12"/>
      <c r="P40" s="12"/>
      <c r="Q40" s="12"/>
      <c r="V40" s="12">
        <v>294.13596716915202</v>
      </c>
      <c r="W40" s="12">
        <v>254.99918232843223</v>
      </c>
    </row>
    <row r="41" spans="1:23" x14ac:dyDescent="0.25">
      <c r="A41" s="11" t="s">
        <v>242</v>
      </c>
      <c r="B41" s="17">
        <v>1453</v>
      </c>
      <c r="C41" s="17">
        <v>7639</v>
      </c>
      <c r="D41" s="17" t="s">
        <v>317</v>
      </c>
      <c r="E41" s="17" t="b">
        <v>1</v>
      </c>
      <c r="H41" s="17" t="s">
        <v>333</v>
      </c>
      <c r="I41" s="17">
        <v>6</v>
      </c>
      <c r="J41" s="17">
        <v>16</v>
      </c>
      <c r="K41" s="12">
        <v>1.2475007014445119</v>
      </c>
      <c r="L41" s="12">
        <v>4.3275836242399155</v>
      </c>
      <c r="M41" s="12"/>
      <c r="V41" s="12">
        <v>3.4454674187135264</v>
      </c>
      <c r="W41" s="12">
        <v>5.2096998297663042</v>
      </c>
    </row>
    <row r="42" spans="1:23" x14ac:dyDescent="0.25">
      <c r="A42" s="11" t="s">
        <v>244</v>
      </c>
      <c r="D42" s="17" t="s">
        <v>316</v>
      </c>
      <c r="E42" s="17" t="b">
        <v>1</v>
      </c>
      <c r="F42" s="17" t="s">
        <v>44</v>
      </c>
      <c r="G42" s="17">
        <v>3</v>
      </c>
      <c r="H42" s="17" t="s">
        <v>333</v>
      </c>
      <c r="I42" s="17">
        <v>6</v>
      </c>
      <c r="J42" s="17">
        <v>16</v>
      </c>
      <c r="K42" s="12">
        <v>26.187576669750861</v>
      </c>
      <c r="L42" s="12">
        <v>22.465830702283611</v>
      </c>
      <c r="M42" s="12"/>
      <c r="P42" s="12"/>
      <c r="Q42" s="12"/>
      <c r="V42" s="12">
        <v>40.983243748307068</v>
      </c>
      <c r="W42" s="12">
        <v>3.9484176562601516</v>
      </c>
    </row>
    <row r="43" spans="1:23" x14ac:dyDescent="0.25">
      <c r="A43" s="11" t="s">
        <v>246</v>
      </c>
      <c r="D43" s="17" t="s">
        <v>316</v>
      </c>
      <c r="E43" s="17" t="b">
        <v>1</v>
      </c>
      <c r="H43" s="17" t="s">
        <v>333</v>
      </c>
      <c r="I43" s="17">
        <v>6</v>
      </c>
      <c r="J43" s="17">
        <v>16</v>
      </c>
      <c r="K43" s="12">
        <v>1.8315058701959943</v>
      </c>
      <c r="L43" s="12">
        <v>5.1812000044517932</v>
      </c>
      <c r="M43" s="12"/>
      <c r="P43" s="12"/>
      <c r="Q43" s="12"/>
      <c r="V43" s="12">
        <v>3.8861297838532365</v>
      </c>
      <c r="W43" s="12">
        <v>6.4762702250503494</v>
      </c>
    </row>
    <row r="44" spans="1:23" x14ac:dyDescent="0.25">
      <c r="A44" s="11" t="s">
        <v>232</v>
      </c>
      <c r="B44" s="17">
        <v>1453</v>
      </c>
      <c r="C44" s="17" t="s">
        <v>335</v>
      </c>
      <c r="D44" s="17" t="s">
        <v>336</v>
      </c>
      <c r="E44" s="17" t="b">
        <v>1</v>
      </c>
      <c r="F44" s="17" t="s">
        <v>44</v>
      </c>
      <c r="G44" s="17">
        <v>3</v>
      </c>
      <c r="H44" s="17" t="s">
        <v>330</v>
      </c>
      <c r="I44" s="17">
        <v>7</v>
      </c>
      <c r="J44" s="17">
        <v>16</v>
      </c>
      <c r="K44" s="12">
        <v>0.9401886252091658</v>
      </c>
      <c r="L44" s="12">
        <v>3481.375189063524</v>
      </c>
      <c r="M44" s="12"/>
      <c r="P44" s="12"/>
      <c r="Q44" s="12"/>
      <c r="V44" s="12">
        <v>3482.0400028160038</v>
      </c>
      <c r="W44" s="12">
        <v>3480.7103753110441</v>
      </c>
    </row>
    <row r="45" spans="1:23" x14ac:dyDescent="0.25">
      <c r="A45" s="11" t="s">
        <v>234</v>
      </c>
      <c r="B45" s="17">
        <v>1453</v>
      </c>
      <c r="C45" s="17" t="s">
        <v>335</v>
      </c>
      <c r="D45" s="17" t="s">
        <v>336</v>
      </c>
      <c r="E45" s="17" t="b">
        <v>1</v>
      </c>
      <c r="H45" s="17" t="s">
        <v>330</v>
      </c>
      <c r="I45" s="17">
        <v>7</v>
      </c>
      <c r="J45" s="17">
        <v>16</v>
      </c>
      <c r="K45" s="12">
        <v>0.63198209357677526</v>
      </c>
      <c r="L45" s="12">
        <v>5.1946513532505652</v>
      </c>
      <c r="M45" s="12"/>
      <c r="P45" s="12"/>
      <c r="Q45" s="12"/>
      <c r="V45" s="12">
        <v>5.6415301772071746</v>
      </c>
      <c r="W45" s="12">
        <v>4.7477725292939565</v>
      </c>
    </row>
    <row r="46" spans="1:23" x14ac:dyDescent="0.25">
      <c r="A46" s="11" t="s">
        <v>236</v>
      </c>
      <c r="B46" s="17">
        <v>1453</v>
      </c>
      <c r="C46" s="17">
        <v>7202</v>
      </c>
      <c r="D46" s="17" t="s">
        <v>316</v>
      </c>
      <c r="E46" s="17" t="b">
        <v>1</v>
      </c>
      <c r="F46" s="17" t="s">
        <v>44</v>
      </c>
      <c r="G46" s="17">
        <v>3</v>
      </c>
      <c r="H46" s="17" t="s">
        <v>330</v>
      </c>
      <c r="I46" s="17">
        <v>7</v>
      </c>
      <c r="J46" s="17">
        <v>16</v>
      </c>
      <c r="K46" s="12">
        <v>9.3306022409637741</v>
      </c>
      <c r="L46" s="12">
        <v>18.81710409483907</v>
      </c>
      <c r="M46" s="12"/>
      <c r="P46" s="12"/>
      <c r="Q46" s="12"/>
      <c r="V46" s="12">
        <v>12.219371977699192</v>
      </c>
      <c r="W46" s="12">
        <v>25.414836211978951</v>
      </c>
    </row>
    <row r="47" spans="1:23" x14ac:dyDescent="0.25">
      <c r="A47" s="11" t="s">
        <v>238</v>
      </c>
      <c r="B47" s="17">
        <v>1453</v>
      </c>
      <c r="C47" s="17">
        <v>7202</v>
      </c>
      <c r="D47" s="17" t="s">
        <v>316</v>
      </c>
      <c r="E47" s="17" t="b">
        <v>1</v>
      </c>
      <c r="H47" s="17" t="s">
        <v>330</v>
      </c>
      <c r="I47" s="17">
        <v>7</v>
      </c>
      <c r="J47" s="17">
        <v>16</v>
      </c>
      <c r="K47" s="12">
        <v>0.39118656153056391</v>
      </c>
      <c r="L47" s="12">
        <v>2.8990740868183011</v>
      </c>
      <c r="M47" s="12"/>
      <c r="P47" s="12"/>
      <c r="Q47" s="12"/>
      <c r="V47" s="12">
        <v>2.6224634164509908</v>
      </c>
      <c r="W47" s="12">
        <v>3.1756847571856115</v>
      </c>
    </row>
    <row r="48" spans="1:23" x14ac:dyDescent="0.25">
      <c r="A48" s="11" t="s">
        <v>240</v>
      </c>
      <c r="B48" s="17">
        <v>1453</v>
      </c>
      <c r="C48" s="17">
        <v>7639</v>
      </c>
      <c r="D48" s="17" t="s">
        <v>317</v>
      </c>
      <c r="E48" s="17" t="b">
        <v>1</v>
      </c>
      <c r="F48" s="17" t="s">
        <v>44</v>
      </c>
      <c r="G48" s="17">
        <v>3</v>
      </c>
      <c r="H48" s="17" t="s">
        <v>330</v>
      </c>
      <c r="I48" s="17">
        <v>7</v>
      </c>
      <c r="J48" s="17">
        <v>16</v>
      </c>
      <c r="K48" s="12">
        <v>988.79381523947791</v>
      </c>
      <c r="L48" s="12">
        <v>1926.064621672067</v>
      </c>
      <c r="M48" s="12"/>
      <c r="P48" s="12"/>
      <c r="Q48" s="12"/>
      <c r="V48" s="12">
        <v>2625.2474336232199</v>
      </c>
      <c r="W48" s="12">
        <v>1226.8818097209144</v>
      </c>
    </row>
    <row r="49" spans="1:23" x14ac:dyDescent="0.25">
      <c r="A49" s="11" t="s">
        <v>242</v>
      </c>
      <c r="B49" s="17">
        <v>1453</v>
      </c>
      <c r="C49" s="17">
        <v>7639</v>
      </c>
      <c r="D49" s="17" t="s">
        <v>317</v>
      </c>
      <c r="E49" s="17" t="b">
        <v>1</v>
      </c>
      <c r="H49" s="17" t="s">
        <v>330</v>
      </c>
      <c r="I49" s="17">
        <v>7</v>
      </c>
      <c r="J49" s="17">
        <v>16</v>
      </c>
      <c r="K49" s="12">
        <v>2.6761116751477072</v>
      </c>
      <c r="L49" s="12">
        <v>6.4213546035175098</v>
      </c>
      <c r="M49" s="12"/>
      <c r="P49" s="12"/>
      <c r="Q49" s="12"/>
      <c r="V49" s="12">
        <v>4.5290578908080743</v>
      </c>
      <c r="W49" s="12">
        <v>8.3136513162269452</v>
      </c>
    </row>
    <row r="50" spans="1:23" x14ac:dyDescent="0.25">
      <c r="A50" s="11" t="s">
        <v>244</v>
      </c>
      <c r="D50" s="17" t="s">
        <v>316</v>
      </c>
      <c r="E50" s="17" t="b">
        <v>1</v>
      </c>
      <c r="F50" s="17" t="s">
        <v>44</v>
      </c>
      <c r="G50" s="17">
        <v>3</v>
      </c>
      <c r="H50" s="17" t="s">
        <v>330</v>
      </c>
      <c r="I50" s="17">
        <v>7</v>
      </c>
      <c r="J50" s="17">
        <v>16</v>
      </c>
      <c r="K50" s="12">
        <v>32.336324870666779</v>
      </c>
      <c r="L50" s="12">
        <v>32.021568329403344</v>
      </c>
      <c r="M50" s="12"/>
      <c r="P50" s="12"/>
      <c r="Q50" s="12"/>
      <c r="V50" s="12">
        <v>54.88680292410303</v>
      </c>
      <c r="W50" s="12">
        <v>9.1563337347036597</v>
      </c>
    </row>
    <row r="51" spans="1:23" x14ac:dyDescent="0.25">
      <c r="A51" s="11" t="s">
        <v>246</v>
      </c>
      <c r="D51" s="17" t="s">
        <v>316</v>
      </c>
      <c r="E51" s="17" t="b">
        <v>1</v>
      </c>
      <c r="H51" s="17" t="s">
        <v>330</v>
      </c>
      <c r="I51" s="17">
        <v>7</v>
      </c>
      <c r="J51" s="17">
        <v>16</v>
      </c>
      <c r="K51" s="12">
        <v>1.8032449448930234</v>
      </c>
      <c r="L51" s="12">
        <v>4.9506597751497452</v>
      </c>
      <c r="M51" s="12"/>
      <c r="P51" s="12"/>
      <c r="Q51" s="12"/>
      <c r="V51" s="12">
        <v>3.6755730464755274</v>
      </c>
      <c r="W51" s="12">
        <v>6.225746503823963</v>
      </c>
    </row>
    <row r="52" spans="1:23" x14ac:dyDescent="0.25">
      <c r="K52" s="12"/>
      <c r="L52" s="12"/>
      <c r="M52" s="12"/>
      <c r="N52" s="12"/>
      <c r="O52" s="12"/>
      <c r="P52" s="12"/>
      <c r="Q52" s="12"/>
    </row>
    <row r="53" spans="1:23" x14ac:dyDescent="0.25">
      <c r="A53" s="11" t="s">
        <v>233</v>
      </c>
      <c r="B53" s="17">
        <v>1453</v>
      </c>
      <c r="C53" s="17" t="s">
        <v>335</v>
      </c>
      <c r="D53" s="17" t="s">
        <v>336</v>
      </c>
      <c r="E53" s="17" t="b">
        <v>1</v>
      </c>
      <c r="F53" s="17" t="s">
        <v>91</v>
      </c>
      <c r="G53" s="17">
        <v>3</v>
      </c>
      <c r="H53" s="17" t="s">
        <v>329</v>
      </c>
      <c r="I53" s="17">
        <v>1</v>
      </c>
      <c r="J53" s="17">
        <v>16</v>
      </c>
      <c r="K53" s="12">
        <v>7.4774940089353956</v>
      </c>
      <c r="L53" s="12">
        <v>61.259651488000003</v>
      </c>
      <c r="M53" s="12">
        <v>55.972264768000002</v>
      </c>
      <c r="N53" s="12">
        <v>58.615958128000003</v>
      </c>
      <c r="O53" s="12">
        <v>61.259651488000003</v>
      </c>
      <c r="P53" s="12">
        <v>63.903344848000003</v>
      </c>
      <c r="Q53" s="12">
        <v>66.547038208000004</v>
      </c>
      <c r="R53" s="12">
        <v>2.6436933600000003</v>
      </c>
      <c r="S53" s="12">
        <v>2.6436933600000003</v>
      </c>
      <c r="T53" s="12">
        <v>2.6436933600000003</v>
      </c>
      <c r="U53" s="12">
        <v>2.6436933600000003</v>
      </c>
      <c r="V53" s="12">
        <v>66.547038208000004</v>
      </c>
      <c r="W53" s="12">
        <v>55.972264768000002</v>
      </c>
    </row>
    <row r="54" spans="1:23" x14ac:dyDescent="0.25">
      <c r="A54" s="11" t="s">
        <v>234</v>
      </c>
      <c r="B54" s="17">
        <v>1453</v>
      </c>
      <c r="C54" s="17" t="s">
        <v>335</v>
      </c>
      <c r="D54" s="17" t="s">
        <v>336</v>
      </c>
      <c r="E54" s="17" t="b">
        <v>1</v>
      </c>
      <c r="H54" s="17" t="s">
        <v>329</v>
      </c>
      <c r="I54" s="17">
        <v>1</v>
      </c>
      <c r="J54" s="17">
        <v>16</v>
      </c>
      <c r="K54" s="12">
        <v>1.9439921728559275</v>
      </c>
      <c r="L54" s="12">
        <v>43.594144384000003</v>
      </c>
      <c r="M54" s="12">
        <v>42.219534336000002</v>
      </c>
      <c r="N54" s="12">
        <v>42.906839359999999</v>
      </c>
      <c r="O54" s="12">
        <v>43.594144384000003</v>
      </c>
      <c r="P54" s="12">
        <v>44.281449408</v>
      </c>
      <c r="Q54" s="12">
        <v>44.968754431999997</v>
      </c>
      <c r="R54" s="12">
        <v>0.68730502399999693</v>
      </c>
      <c r="S54" s="12">
        <v>0.68730502400000404</v>
      </c>
      <c r="T54" s="12">
        <v>0.68730502399999693</v>
      </c>
      <c r="U54" s="12">
        <v>0.68730502399999693</v>
      </c>
      <c r="V54" s="12">
        <v>44.968754431999997</v>
      </c>
      <c r="W54" s="12">
        <v>42.219534336000002</v>
      </c>
    </row>
    <row r="55" spans="1:23" x14ac:dyDescent="0.25">
      <c r="A55" s="11" t="s">
        <v>235</v>
      </c>
      <c r="B55" s="17">
        <v>1453</v>
      </c>
      <c r="C55" s="17" t="s">
        <v>335</v>
      </c>
      <c r="D55" s="17" t="s">
        <v>336</v>
      </c>
      <c r="E55" s="17" t="b">
        <v>1</v>
      </c>
      <c r="F55" s="17" t="s">
        <v>65</v>
      </c>
      <c r="G55" s="17">
        <v>3</v>
      </c>
      <c r="H55" s="17" t="s">
        <v>329</v>
      </c>
      <c r="I55" s="17">
        <v>1</v>
      </c>
      <c r="J55" s="17">
        <v>16</v>
      </c>
      <c r="K55" s="12">
        <v>16.350474360604139</v>
      </c>
      <c r="L55" s="12">
        <v>93.711056544000002</v>
      </c>
      <c r="M55" s="12">
        <v>82.149525248000003</v>
      </c>
      <c r="N55" s="12">
        <v>87.930290896000002</v>
      </c>
      <c r="O55" s="12">
        <v>93.711056544000002</v>
      </c>
      <c r="P55" s="12">
        <v>99.491822192000001</v>
      </c>
      <c r="Q55" s="12">
        <v>105.27258784</v>
      </c>
      <c r="R55" s="12">
        <v>5.7807656479999991</v>
      </c>
      <c r="S55" s="12">
        <v>5.7807656479999991</v>
      </c>
      <c r="T55" s="12">
        <v>5.7807656479999991</v>
      </c>
      <c r="U55" s="12">
        <v>5.7807656479999991</v>
      </c>
      <c r="V55" s="12">
        <v>105.27258784</v>
      </c>
      <c r="W55" s="12">
        <v>82.149525248000003</v>
      </c>
    </row>
    <row r="56" spans="1:23" x14ac:dyDescent="0.25">
      <c r="A56" s="11" t="s">
        <v>237</v>
      </c>
      <c r="B56" s="17">
        <v>1453</v>
      </c>
      <c r="C56" s="17">
        <v>7202</v>
      </c>
      <c r="D56" s="17" t="s">
        <v>316</v>
      </c>
      <c r="E56" s="17" t="b">
        <v>1</v>
      </c>
      <c r="F56" s="17" t="s">
        <v>91</v>
      </c>
      <c r="G56" s="17">
        <v>3</v>
      </c>
      <c r="H56" s="17" t="s">
        <v>329</v>
      </c>
      <c r="I56" s="17">
        <v>1</v>
      </c>
      <c r="J56" s="17">
        <v>16</v>
      </c>
      <c r="K56" s="12">
        <v>12.846912904379884</v>
      </c>
      <c r="L56" s="12">
        <v>56.992172384</v>
      </c>
      <c r="M56" s="12">
        <v>47.908033152000002</v>
      </c>
      <c r="N56" s="12">
        <v>52.450102768000001</v>
      </c>
      <c r="O56" s="12">
        <v>56.992172384</v>
      </c>
      <c r="P56" s="12">
        <v>61.534241999999999</v>
      </c>
      <c r="Q56" s="12">
        <v>66.076311615999998</v>
      </c>
      <c r="R56" s="12">
        <v>4.5420696159999991</v>
      </c>
      <c r="S56" s="12">
        <v>4.5420696159999991</v>
      </c>
      <c r="T56" s="12">
        <v>4.5420696159999991</v>
      </c>
      <c r="U56" s="12">
        <v>4.5420696159999991</v>
      </c>
      <c r="V56" s="12">
        <v>47.908033152000002</v>
      </c>
      <c r="W56" s="12">
        <v>66.076311615999998</v>
      </c>
    </row>
    <row r="57" spans="1:23" x14ac:dyDescent="0.25">
      <c r="A57" s="11" t="s">
        <v>238</v>
      </c>
      <c r="B57" s="17">
        <v>1453</v>
      </c>
      <c r="C57" s="17">
        <v>7202</v>
      </c>
      <c r="D57" s="17" t="s">
        <v>316</v>
      </c>
      <c r="E57" s="17" t="b">
        <v>1</v>
      </c>
      <c r="H57" s="17" t="s">
        <v>329</v>
      </c>
      <c r="I57" s="17">
        <v>1</v>
      </c>
      <c r="J57" s="17">
        <v>16</v>
      </c>
      <c r="K57" s="12">
        <v>2.7050244784675384</v>
      </c>
      <c r="L57" s="12">
        <v>20.562796128000002</v>
      </c>
      <c r="M57" s="12">
        <v>18.650054976</v>
      </c>
      <c r="N57" s="12">
        <v>19.606425552000001</v>
      </c>
      <c r="O57" s="12">
        <v>20.562796128000002</v>
      </c>
      <c r="P57" s="12">
        <v>21.519166704</v>
      </c>
      <c r="Q57" s="12">
        <v>22.475537280000001</v>
      </c>
      <c r="R57" s="12">
        <v>0.95637057600000119</v>
      </c>
      <c r="S57" s="12">
        <v>0.95637057600000119</v>
      </c>
      <c r="T57" s="12">
        <v>0.95637057599999764</v>
      </c>
      <c r="U57" s="12">
        <v>0.95637057600000119</v>
      </c>
      <c r="V57" s="12">
        <v>18.650054976</v>
      </c>
      <c r="W57" s="12">
        <v>22.475537280000001</v>
      </c>
    </row>
    <row r="58" spans="1:23" x14ac:dyDescent="0.25">
      <c r="A58" s="11" t="s">
        <v>239</v>
      </c>
      <c r="B58" s="17">
        <v>1453</v>
      </c>
      <c r="C58" s="17">
        <v>7202</v>
      </c>
      <c r="D58" s="17" t="s">
        <v>316</v>
      </c>
      <c r="E58" s="17" t="b">
        <v>1</v>
      </c>
      <c r="F58" s="17" t="s">
        <v>65</v>
      </c>
      <c r="G58" s="17">
        <v>3</v>
      </c>
      <c r="H58" s="17" t="s">
        <v>329</v>
      </c>
      <c r="I58" s="17">
        <v>1</v>
      </c>
      <c r="J58" s="17">
        <v>16</v>
      </c>
      <c r="K58" s="12">
        <v>1.0970116602450684</v>
      </c>
      <c r="L58" s="12">
        <v>91.659086400000007</v>
      </c>
      <c r="M58" s="12">
        <v>90.883382015999999</v>
      </c>
      <c r="N58" s="12">
        <v>91.271234207999996</v>
      </c>
      <c r="O58" s="12">
        <v>91.659086400000007</v>
      </c>
      <c r="P58" s="12">
        <v>92.046938592000004</v>
      </c>
      <c r="Q58" s="12">
        <v>92.434790784</v>
      </c>
      <c r="R58" s="12">
        <v>0.38785219199999688</v>
      </c>
      <c r="S58" s="12">
        <v>0.38785219200001109</v>
      </c>
      <c r="T58" s="12">
        <v>0.38785219199999688</v>
      </c>
      <c r="U58" s="12">
        <v>0.38785219199999688</v>
      </c>
      <c r="V58" s="12">
        <v>90.883382015999999</v>
      </c>
      <c r="W58" s="12">
        <v>92.434790784</v>
      </c>
    </row>
    <row r="59" spans="1:23" x14ac:dyDescent="0.25">
      <c r="A59" s="11" t="s">
        <v>241</v>
      </c>
      <c r="B59" s="17">
        <v>1453</v>
      </c>
      <c r="C59" s="17">
        <v>7639</v>
      </c>
      <c r="D59" s="17" t="s">
        <v>317</v>
      </c>
      <c r="E59" s="17" t="b">
        <v>1</v>
      </c>
      <c r="F59" s="17" t="s">
        <v>91</v>
      </c>
      <c r="G59" s="17">
        <v>3</v>
      </c>
      <c r="H59" s="17" t="s">
        <v>329</v>
      </c>
      <c r="I59" s="17">
        <v>1</v>
      </c>
      <c r="J59" s="17">
        <v>16</v>
      </c>
      <c r="K59" s="12">
        <v>1.7439672547485676</v>
      </c>
      <c r="L59" s="12">
        <v>23.646828800000002</v>
      </c>
      <c r="M59" s="12">
        <v>22.413657728</v>
      </c>
      <c r="N59" s="12">
        <v>23.030243263999999</v>
      </c>
      <c r="O59" s="12">
        <v>23.646828800000002</v>
      </c>
      <c r="P59" s="12">
        <v>24.263414336</v>
      </c>
      <c r="Q59" s="12">
        <v>24.879999871999999</v>
      </c>
      <c r="R59" s="12">
        <v>0.61658553599999877</v>
      </c>
      <c r="S59" s="12">
        <v>0.61658553600000232</v>
      </c>
      <c r="T59" s="12">
        <v>0.61658553599999877</v>
      </c>
      <c r="U59" s="12">
        <v>0.61658553599999877</v>
      </c>
      <c r="V59" s="12">
        <v>24.879999871999999</v>
      </c>
      <c r="W59" s="12">
        <v>22.413657728</v>
      </c>
    </row>
    <row r="60" spans="1:23" x14ac:dyDescent="0.25">
      <c r="A60" s="11" t="s">
        <v>242</v>
      </c>
      <c r="B60" s="17">
        <v>1453</v>
      </c>
      <c r="C60" s="17">
        <v>7639</v>
      </c>
      <c r="D60" s="17" t="s">
        <v>317</v>
      </c>
      <c r="E60" s="17" t="b">
        <v>1</v>
      </c>
      <c r="H60" s="17" t="s">
        <v>329</v>
      </c>
      <c r="I60" s="17">
        <v>1</v>
      </c>
      <c r="J60" s="17">
        <v>16</v>
      </c>
      <c r="K60" s="12">
        <v>5.8991723894944847</v>
      </c>
      <c r="L60" s="12">
        <v>8.7769514560000008</v>
      </c>
      <c r="M60" s="12">
        <v>4.605606656</v>
      </c>
      <c r="N60" s="12">
        <v>6.6912790559999999</v>
      </c>
      <c r="O60" s="12">
        <v>8.776951455999999</v>
      </c>
      <c r="P60" s="12">
        <v>10.862623855999999</v>
      </c>
      <c r="Q60" s="12">
        <v>12.948296256000001</v>
      </c>
      <c r="R60" s="12">
        <v>2.0856724</v>
      </c>
      <c r="S60" s="12">
        <v>2.0856723999999991</v>
      </c>
      <c r="T60" s="12">
        <v>2.0856724</v>
      </c>
      <c r="U60" s="12">
        <v>2.0856724000000018</v>
      </c>
      <c r="V60" s="12">
        <v>4.605606656</v>
      </c>
      <c r="W60" s="12">
        <v>12.948296256000001</v>
      </c>
    </row>
    <row r="61" spans="1:23" x14ac:dyDescent="0.25">
      <c r="A61" s="11" t="s">
        <v>243</v>
      </c>
      <c r="B61" s="17">
        <v>1453</v>
      </c>
      <c r="C61" s="17">
        <v>7639</v>
      </c>
      <c r="D61" s="17" t="s">
        <v>317</v>
      </c>
      <c r="E61" s="17" t="b">
        <v>1</v>
      </c>
      <c r="F61" s="17" t="s">
        <v>65</v>
      </c>
      <c r="G61" s="17">
        <v>3</v>
      </c>
      <c r="H61" s="17" t="s">
        <v>329</v>
      </c>
      <c r="I61" s="17">
        <v>1</v>
      </c>
      <c r="J61" s="17">
        <v>16</v>
      </c>
      <c r="K61" s="12">
        <v>2.7190887305219591</v>
      </c>
      <c r="L61" s="12">
        <v>78.549461312000005</v>
      </c>
      <c r="M61" s="12">
        <v>76.626775232</v>
      </c>
      <c r="N61" s="12">
        <v>77.588118272000003</v>
      </c>
      <c r="O61" s="12">
        <v>78.549461312000005</v>
      </c>
      <c r="P61" s="12">
        <v>79.510804351999994</v>
      </c>
      <c r="Q61" s="12">
        <v>80.472147391999997</v>
      </c>
      <c r="R61" s="12">
        <v>0.9613430400000027</v>
      </c>
      <c r="S61" s="12">
        <v>0.9613430400000027</v>
      </c>
      <c r="T61" s="12">
        <v>0.96134303999998849</v>
      </c>
      <c r="U61" s="12">
        <v>0.9613430400000027</v>
      </c>
      <c r="V61" s="12">
        <v>80.472147391999997</v>
      </c>
      <c r="W61" s="12">
        <v>76.626775232</v>
      </c>
    </row>
    <row r="62" spans="1:23" x14ac:dyDescent="0.25">
      <c r="A62" s="11" t="s">
        <v>245</v>
      </c>
      <c r="D62" s="17" t="s">
        <v>316</v>
      </c>
      <c r="E62" s="17" t="b">
        <v>1</v>
      </c>
      <c r="F62" s="17" t="s">
        <v>91</v>
      </c>
      <c r="G62" s="17">
        <v>3</v>
      </c>
      <c r="H62" s="17" t="s">
        <v>329</v>
      </c>
      <c r="I62" s="17">
        <v>1</v>
      </c>
      <c r="J62" s="17">
        <v>16</v>
      </c>
      <c r="K62" s="12">
        <v>0.25471923165234478</v>
      </c>
      <c r="L62" s="12">
        <v>2.2442387520000002</v>
      </c>
      <c r="M62" s="12">
        <v>2.064125056</v>
      </c>
      <c r="N62" s="12">
        <v>2.1541819040000001</v>
      </c>
      <c r="O62" s="12">
        <v>2.2442387520000002</v>
      </c>
      <c r="P62" s="12">
        <v>2.3342955999999999</v>
      </c>
      <c r="Q62" s="12">
        <v>2.424352448</v>
      </c>
      <c r="R62" s="12">
        <v>9.0056848000000134E-2</v>
      </c>
      <c r="S62" s="12">
        <v>9.0056848000000134E-2</v>
      </c>
      <c r="T62" s="12">
        <v>9.005684799999969E-2</v>
      </c>
      <c r="U62" s="12">
        <v>9.0056848000000134E-2</v>
      </c>
      <c r="V62" s="12">
        <v>2.424352448</v>
      </c>
      <c r="W62" s="12">
        <v>2.064125056</v>
      </c>
    </row>
    <row r="63" spans="1:23" x14ac:dyDescent="0.25">
      <c r="A63" s="11" t="s">
        <v>246</v>
      </c>
      <c r="D63" s="17" t="s">
        <v>316</v>
      </c>
      <c r="E63" s="17" t="b">
        <v>1</v>
      </c>
      <c r="H63" s="17" t="s">
        <v>329</v>
      </c>
      <c r="I63" s="17">
        <v>1</v>
      </c>
      <c r="J63" s="17">
        <v>16</v>
      </c>
      <c r="K63" s="12">
        <v>0.12970365783524285</v>
      </c>
      <c r="L63" s="12">
        <v>6.6929365440000002</v>
      </c>
      <c r="M63" s="12">
        <v>6.6012222080000003</v>
      </c>
      <c r="N63" s="12">
        <v>6.6470793760000007</v>
      </c>
      <c r="O63" s="12">
        <v>6.6929365440000002</v>
      </c>
      <c r="P63" s="12">
        <v>6.7387937119999997</v>
      </c>
      <c r="Q63" s="12">
        <v>6.7846508800000001</v>
      </c>
      <c r="R63" s="12">
        <v>4.5857168000000392E-2</v>
      </c>
      <c r="S63" s="12">
        <v>4.5857167999999504E-2</v>
      </c>
      <c r="T63" s="12">
        <v>4.5857167999999504E-2</v>
      </c>
      <c r="U63" s="12">
        <v>4.5857168000000392E-2</v>
      </c>
      <c r="V63" s="12">
        <v>6.6012222080000003</v>
      </c>
      <c r="W63" s="12">
        <v>6.7846508800000001</v>
      </c>
    </row>
    <row r="64" spans="1:23" x14ac:dyDescent="0.25">
      <c r="A64" s="11" t="s">
        <v>247</v>
      </c>
      <c r="D64" s="17" t="s">
        <v>316</v>
      </c>
      <c r="E64" s="17" t="b">
        <v>1</v>
      </c>
      <c r="F64" s="17" t="s">
        <v>65</v>
      </c>
      <c r="G64" s="17">
        <v>3</v>
      </c>
      <c r="H64" s="17" t="s">
        <v>329</v>
      </c>
      <c r="I64" s="17">
        <v>1</v>
      </c>
      <c r="J64" s="17">
        <v>16</v>
      </c>
      <c r="K64" s="12">
        <v>7.3024722055914513</v>
      </c>
      <c r="L64" s="12">
        <v>67.723854688000003</v>
      </c>
      <c r="M64" s="12">
        <v>62.560227072000004</v>
      </c>
      <c r="N64" s="12">
        <v>65.142040879999996</v>
      </c>
      <c r="O64" s="12">
        <v>67.723854688000003</v>
      </c>
      <c r="P64" s="12">
        <v>70.30566849600001</v>
      </c>
      <c r="Q64" s="12">
        <v>72.887482304000002</v>
      </c>
      <c r="R64" s="12">
        <v>2.5818138079999926</v>
      </c>
      <c r="S64" s="12">
        <v>2.5818138080000068</v>
      </c>
      <c r="T64" s="12">
        <v>2.5818138080000068</v>
      </c>
      <c r="U64" s="12">
        <v>2.5818138079999926</v>
      </c>
      <c r="V64" s="12">
        <v>72.887482304000002</v>
      </c>
      <c r="W64" s="12">
        <v>62.560227072000004</v>
      </c>
    </row>
    <row r="67" spans="1:25" x14ac:dyDescent="0.25">
      <c r="A67" s="11" t="s">
        <v>232</v>
      </c>
      <c r="B67" s="17">
        <v>1453</v>
      </c>
      <c r="C67" s="17" t="s">
        <v>335</v>
      </c>
      <c r="D67" s="17" t="s">
        <v>336</v>
      </c>
      <c r="E67" s="17" t="b">
        <v>1</v>
      </c>
      <c r="F67" s="17" t="s">
        <v>44</v>
      </c>
      <c r="G67" s="17">
        <v>3</v>
      </c>
      <c r="H67" s="17" t="s">
        <v>334</v>
      </c>
      <c r="I67" s="17">
        <v>1</v>
      </c>
      <c r="J67" s="17">
        <v>16</v>
      </c>
      <c r="K67" s="12">
        <v>19.418363004466165</v>
      </c>
      <c r="L67" s="12">
        <v>47.09564048</v>
      </c>
      <c r="M67" s="12">
        <v>33.364784319999998</v>
      </c>
      <c r="N67" s="12">
        <v>40.230212399999999</v>
      </c>
      <c r="O67" s="12">
        <v>47.09564048</v>
      </c>
      <c r="P67" s="12">
        <v>53.961068560000001</v>
      </c>
      <c r="Q67" s="12">
        <v>60.826496640000002</v>
      </c>
      <c r="R67" s="12">
        <v>6.8654280800000009</v>
      </c>
      <c r="S67" s="12">
        <v>6.8654280800000009</v>
      </c>
      <c r="T67" s="12">
        <v>6.8654280800000009</v>
      </c>
      <c r="U67" s="12">
        <v>6.8654280800000009</v>
      </c>
      <c r="V67" s="12">
        <v>60.826496640000002</v>
      </c>
      <c r="W67" s="12">
        <v>33.364784319999998</v>
      </c>
    </row>
    <row r="68" spans="1:25" x14ac:dyDescent="0.25">
      <c r="A68" s="11" t="s">
        <v>234</v>
      </c>
      <c r="B68" s="17">
        <v>1453</v>
      </c>
      <c r="C68" s="17" t="s">
        <v>335</v>
      </c>
      <c r="D68" s="17" t="s">
        <v>336</v>
      </c>
      <c r="E68" s="17" t="b">
        <v>1</v>
      </c>
      <c r="H68" s="17" t="s">
        <v>334</v>
      </c>
      <c r="I68" s="17">
        <v>1</v>
      </c>
      <c r="J68" s="17">
        <v>16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</row>
    <row r="69" spans="1:25" x14ac:dyDescent="0.25">
      <c r="A69" s="11" t="s">
        <v>236</v>
      </c>
      <c r="B69" s="17">
        <v>1453</v>
      </c>
      <c r="C69" s="17">
        <v>7202</v>
      </c>
      <c r="D69" s="17" t="s">
        <v>316</v>
      </c>
      <c r="E69" s="17" t="b">
        <v>1</v>
      </c>
      <c r="F69" s="17" t="s">
        <v>44</v>
      </c>
      <c r="G69" s="17">
        <v>3</v>
      </c>
      <c r="H69" s="17" t="s">
        <v>334</v>
      </c>
      <c r="I69" s="17">
        <v>1</v>
      </c>
      <c r="J69" s="17">
        <v>16</v>
      </c>
      <c r="K69" s="12">
        <v>37.268142324670663</v>
      </c>
      <c r="L69" s="12">
        <v>107.28367327999999</v>
      </c>
      <c r="M69" s="12">
        <v>80.931117119999996</v>
      </c>
      <c r="N69" s="12">
        <v>94.107395199999999</v>
      </c>
      <c r="O69" s="12">
        <v>107.28367327999999</v>
      </c>
      <c r="P69" s="12">
        <v>120.45995135999999</v>
      </c>
      <c r="Q69" s="12">
        <v>133.63622943999999</v>
      </c>
      <c r="R69" s="12">
        <v>13.176278080000003</v>
      </c>
      <c r="S69" s="12">
        <v>13.176278079999989</v>
      </c>
      <c r="T69" s="12">
        <v>13.176278080000003</v>
      </c>
      <c r="U69" s="12">
        <v>13.176278080000003</v>
      </c>
      <c r="V69" s="12">
        <v>80.931117119999996</v>
      </c>
      <c r="W69" s="12">
        <v>133.63622943999999</v>
      </c>
    </row>
    <row r="70" spans="1:25" x14ac:dyDescent="0.25">
      <c r="A70" s="11" t="s">
        <v>238</v>
      </c>
      <c r="B70" s="17">
        <v>1453</v>
      </c>
      <c r="C70" s="17">
        <v>7202</v>
      </c>
      <c r="D70" s="17" t="s">
        <v>316</v>
      </c>
      <c r="E70" s="17" t="b">
        <v>1</v>
      </c>
      <c r="H70" s="17" t="s">
        <v>334</v>
      </c>
      <c r="I70" s="17">
        <v>1</v>
      </c>
      <c r="J70" s="17">
        <v>16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</row>
    <row r="71" spans="1:25" x14ac:dyDescent="0.25">
      <c r="A71" s="11" t="s">
        <v>240</v>
      </c>
      <c r="B71" s="17">
        <v>1453</v>
      </c>
      <c r="C71" s="17">
        <v>7639</v>
      </c>
      <c r="D71" s="17" t="s">
        <v>317</v>
      </c>
      <c r="E71" s="17" t="b">
        <v>1</v>
      </c>
      <c r="F71" s="17" t="s">
        <v>44</v>
      </c>
      <c r="G71" s="17">
        <v>3</v>
      </c>
      <c r="H71" s="17" t="s">
        <v>334</v>
      </c>
      <c r="I71" s="17">
        <v>1</v>
      </c>
      <c r="J71" s="17">
        <v>16</v>
      </c>
      <c r="K71" s="12">
        <v>0.61513085657320898</v>
      </c>
      <c r="L71" s="12">
        <v>71.793783039999994</v>
      </c>
      <c r="M71" s="12">
        <v>71.358819839999995</v>
      </c>
      <c r="N71" s="12">
        <v>71.576301439999995</v>
      </c>
      <c r="O71" s="12">
        <v>71.793783039999994</v>
      </c>
      <c r="P71" s="12">
        <v>72.011264640000007</v>
      </c>
      <c r="Q71" s="12">
        <v>72.228746240000007</v>
      </c>
      <c r="R71" s="12">
        <v>0.21748159999999928</v>
      </c>
      <c r="S71" s="12">
        <v>0.21748159999999928</v>
      </c>
      <c r="T71" s="12">
        <v>0.21748160000001349</v>
      </c>
      <c r="U71" s="12">
        <v>0.21748159999999928</v>
      </c>
      <c r="V71" s="12">
        <v>72.228746240000007</v>
      </c>
      <c r="W71" s="12">
        <v>71.358819839999995</v>
      </c>
    </row>
    <row r="72" spans="1:25" x14ac:dyDescent="0.25">
      <c r="A72" s="11" t="s">
        <v>242</v>
      </c>
      <c r="B72" s="17">
        <v>1453</v>
      </c>
      <c r="C72" s="17">
        <v>7639</v>
      </c>
      <c r="D72" s="17" t="s">
        <v>317</v>
      </c>
      <c r="E72" s="17" t="b">
        <v>1</v>
      </c>
      <c r="H72" s="17" t="s">
        <v>334</v>
      </c>
      <c r="I72" s="17">
        <v>1</v>
      </c>
      <c r="J72" s="17">
        <v>16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</row>
    <row r="73" spans="1:25" x14ac:dyDescent="0.25">
      <c r="A73" s="11" t="s">
        <v>244</v>
      </c>
      <c r="D73" s="17" t="s">
        <v>316</v>
      </c>
      <c r="E73" s="17" t="b">
        <v>1</v>
      </c>
      <c r="F73" s="17" t="s">
        <v>44</v>
      </c>
      <c r="G73" s="17">
        <v>3</v>
      </c>
      <c r="H73" s="17" t="s">
        <v>334</v>
      </c>
      <c r="I73" s="17">
        <v>1</v>
      </c>
      <c r="J73" s="17">
        <v>16</v>
      </c>
      <c r="K73" s="12">
        <v>4.8880934138406147</v>
      </c>
      <c r="L73" s="12">
        <v>96.703193440000007</v>
      </c>
      <c r="M73" s="12">
        <v>93.246789440000001</v>
      </c>
      <c r="N73" s="12">
        <v>94.974991439999997</v>
      </c>
      <c r="O73" s="12">
        <v>96.703193440000007</v>
      </c>
      <c r="P73" s="12">
        <v>98.431395440000003</v>
      </c>
      <c r="Q73" s="12">
        <v>100.15959744</v>
      </c>
      <c r="R73" s="12">
        <v>1.728201999999996</v>
      </c>
      <c r="S73" s="12">
        <v>1.7282020000000102</v>
      </c>
      <c r="T73" s="12">
        <v>1.728201999999996</v>
      </c>
      <c r="U73" s="12">
        <v>1.728201999999996</v>
      </c>
      <c r="V73" s="12">
        <v>100.15959744</v>
      </c>
      <c r="W73" s="12">
        <v>93.246789440000001</v>
      </c>
    </row>
    <row r="74" spans="1:25" x14ac:dyDescent="0.25">
      <c r="A74" s="11" t="s">
        <v>246</v>
      </c>
      <c r="D74" s="17" t="s">
        <v>316</v>
      </c>
      <c r="E74" s="17" t="b">
        <v>1</v>
      </c>
      <c r="H74" s="17" t="s">
        <v>334</v>
      </c>
      <c r="I74" s="17">
        <v>1</v>
      </c>
      <c r="J74" s="17">
        <v>16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</row>
    <row r="75" spans="1:25" s="10" customFormat="1" x14ac:dyDescent="0.25">
      <c r="A75" s="11"/>
      <c r="B75" s="17"/>
      <c r="C75" s="17"/>
      <c r="D75" s="17"/>
      <c r="E75" s="17"/>
      <c r="F75" s="17"/>
      <c r="G75" s="17"/>
      <c r="H75" s="17"/>
      <c r="I75" s="17"/>
      <c r="J75" s="17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s="10" customFormat="1" x14ac:dyDescent="0.25">
      <c r="A76" s="11"/>
      <c r="B76" s="17"/>
      <c r="C76" s="17"/>
      <c r="D76" s="17"/>
      <c r="E76" s="17"/>
      <c r="F76" s="17"/>
      <c r="G76" s="17"/>
      <c r="H76" s="17"/>
      <c r="I76" s="17"/>
      <c r="J76" s="17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s="10" customFormat="1" x14ac:dyDescent="0.25">
      <c r="A77" s="11"/>
      <c r="B77" s="17"/>
      <c r="C77" s="17"/>
      <c r="D77" s="17"/>
      <c r="E77" s="17"/>
      <c r="F77" s="17"/>
      <c r="G77" s="17"/>
      <c r="H77" s="17"/>
      <c r="I77" s="17"/>
      <c r="J77" s="17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9" spans="1:25" s="10" customFormat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x14ac:dyDescent="0.25">
      <c r="A80" s="10"/>
      <c r="B80" s="18"/>
      <c r="C80" s="18"/>
      <c r="D80" s="18"/>
      <c r="E80" s="18"/>
      <c r="F80" s="18"/>
      <c r="G80" s="18"/>
      <c r="H80" s="18"/>
      <c r="J80" s="18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s="10" customFormat="1" x14ac:dyDescent="0.25">
      <c r="B81" s="18"/>
      <c r="C81" s="18"/>
      <c r="D81" s="18"/>
      <c r="E81" s="18"/>
      <c r="F81" s="18"/>
      <c r="G81" s="18"/>
      <c r="H81" s="18"/>
      <c r="I81" s="17"/>
      <c r="J81" s="18"/>
    </row>
    <row r="82" spans="1:25" x14ac:dyDescent="0.25">
      <c r="A82" s="10"/>
      <c r="B82" s="18"/>
      <c r="C82" s="18"/>
      <c r="D82" s="18"/>
      <c r="E82" s="18"/>
      <c r="F82" s="18"/>
      <c r="G82" s="18"/>
      <c r="H82" s="18"/>
      <c r="J82" s="18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s="10" customFormat="1" x14ac:dyDescent="0.25">
      <c r="B83" s="18"/>
      <c r="C83" s="18"/>
      <c r="D83" s="18"/>
      <c r="E83" s="18"/>
      <c r="F83" s="18"/>
      <c r="G83" s="18"/>
      <c r="H83" s="18"/>
      <c r="I83" s="17"/>
      <c r="J83" s="18"/>
    </row>
    <row r="84" spans="1:25" x14ac:dyDescent="0.25">
      <c r="A84" s="10"/>
      <c r="B84" s="18"/>
      <c r="C84" s="18"/>
      <c r="D84" s="18"/>
      <c r="E84" s="18"/>
      <c r="F84" s="18"/>
      <c r="G84" s="18"/>
      <c r="H84" s="18"/>
      <c r="J84" s="18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s="10" customFormat="1" x14ac:dyDescent="0.25">
      <c r="B85" s="18"/>
      <c r="C85" s="18"/>
      <c r="D85" s="18"/>
      <c r="E85" s="18"/>
      <c r="F85" s="18"/>
      <c r="G85" s="18"/>
      <c r="H85" s="18"/>
      <c r="I85" s="17"/>
      <c r="J8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68"/>
  <sheetViews>
    <sheetView workbookViewId="0">
      <pane ySplit="1" topLeftCell="A3" activePane="bottomLeft" state="frozen"/>
      <selection pane="bottomLeft"/>
    </sheetView>
  </sheetViews>
  <sheetFormatPr defaultColWidth="15.7109375" defaultRowHeight="15" x14ac:dyDescent="0.25"/>
  <cols>
    <col min="1" max="1" width="40.7109375" style="11" customWidth="1"/>
    <col min="2" max="10" width="15.7109375" style="11"/>
    <col min="11" max="29" width="15.7109375" style="12"/>
    <col min="30" max="16384" width="15.7109375" style="11"/>
  </cols>
  <sheetData>
    <row r="1" spans="1:30" s="3" customFormat="1" x14ac:dyDescent="0.25">
      <c r="A1" s="4" t="s">
        <v>150</v>
      </c>
      <c r="B1" s="3" t="s">
        <v>1</v>
      </c>
      <c r="C1" s="3" t="s">
        <v>4</v>
      </c>
      <c r="D1" s="3" t="s">
        <v>5</v>
      </c>
      <c r="E1" s="3" t="s">
        <v>43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3" spans="1:30" x14ac:dyDescent="0.25">
      <c r="A3" s="11" t="s">
        <v>352</v>
      </c>
      <c r="B3" s="11" t="s">
        <v>10</v>
      </c>
      <c r="C3" s="20" t="s">
        <v>354</v>
      </c>
      <c r="D3" s="11" t="s">
        <v>7</v>
      </c>
      <c r="E3" s="11" t="s">
        <v>42</v>
      </c>
      <c r="H3" s="11" t="s">
        <v>142</v>
      </c>
      <c r="K3" s="12" t="s">
        <v>356</v>
      </c>
      <c r="L3" s="12" t="s">
        <v>359</v>
      </c>
    </row>
    <row r="4" spans="1:30" x14ac:dyDescent="0.25">
      <c r="A4" s="11" t="s">
        <v>353</v>
      </c>
      <c r="B4" s="11" t="s">
        <v>3</v>
      </c>
      <c r="D4" s="11" t="s">
        <v>9</v>
      </c>
      <c r="E4" s="11" t="s">
        <v>355</v>
      </c>
      <c r="K4" s="12" t="s">
        <v>357</v>
      </c>
      <c r="L4" s="12" t="s">
        <v>360</v>
      </c>
    </row>
    <row r="5" spans="1:30" x14ac:dyDescent="0.25">
      <c r="K5" s="12" t="s">
        <v>358</v>
      </c>
      <c r="L5" s="12" t="s">
        <v>361</v>
      </c>
    </row>
    <row r="6" spans="1:30" x14ac:dyDescent="0.25">
      <c r="K6" s="12" t="s">
        <v>362</v>
      </c>
      <c r="L6" s="12" t="s">
        <v>365</v>
      </c>
    </row>
    <row r="7" spans="1:30" x14ac:dyDescent="0.25">
      <c r="K7" s="12" t="s">
        <v>364</v>
      </c>
      <c r="L7" s="12" t="s">
        <v>367</v>
      </c>
    </row>
    <row r="8" spans="1:30" x14ac:dyDescent="0.25">
      <c r="K8" s="12" t="s">
        <v>363</v>
      </c>
      <c r="L8" s="12" t="s">
        <v>366</v>
      </c>
    </row>
    <row r="10" spans="1:30" x14ac:dyDescent="0.25">
      <c r="A10" s="6" t="s">
        <v>307</v>
      </c>
      <c r="B10" s="24" t="s">
        <v>308</v>
      </c>
      <c r="C10" s="16" t="s">
        <v>309</v>
      </c>
      <c r="D10" s="16" t="s">
        <v>310</v>
      </c>
      <c r="E10" s="16" t="s">
        <v>7</v>
      </c>
      <c r="F10" s="16" t="s">
        <v>311</v>
      </c>
      <c r="G10" s="16" t="s">
        <v>312</v>
      </c>
      <c r="H10" s="16" t="s">
        <v>313</v>
      </c>
      <c r="I10" s="16" t="s">
        <v>368</v>
      </c>
      <c r="J10" s="16" t="s">
        <v>314</v>
      </c>
      <c r="K10" s="14" t="s">
        <v>11</v>
      </c>
      <c r="L10" s="14" t="s">
        <v>12</v>
      </c>
      <c r="M10" s="14" t="s">
        <v>13</v>
      </c>
      <c r="N10" s="14" t="s">
        <v>14</v>
      </c>
      <c r="O10" s="14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4" t="s">
        <v>21</v>
      </c>
      <c r="V10" s="14" t="s">
        <v>22</v>
      </c>
      <c r="W10" s="14" t="s">
        <v>23</v>
      </c>
      <c r="X10" s="15" t="s">
        <v>24</v>
      </c>
      <c r="Y10" s="15" t="s">
        <v>25</v>
      </c>
      <c r="Z10" s="14" t="s">
        <v>178</v>
      </c>
      <c r="AA10" s="14" t="s">
        <v>179</v>
      </c>
      <c r="AB10" s="15" t="s">
        <v>180</v>
      </c>
      <c r="AC10" s="15" t="s">
        <v>181</v>
      </c>
      <c r="AD10" s="14"/>
    </row>
    <row r="11" spans="1:30" s="19" customFormat="1" x14ac:dyDescent="0.25">
      <c r="A11" s="11" t="s">
        <v>182</v>
      </c>
      <c r="B11" s="11">
        <v>1453</v>
      </c>
      <c r="C11" s="11">
        <v>7575</v>
      </c>
      <c r="D11" s="11" t="s">
        <v>315</v>
      </c>
      <c r="E11" s="11" t="b">
        <v>1</v>
      </c>
      <c r="F11" s="11"/>
      <c r="G11" s="11"/>
      <c r="H11" s="11" t="s">
        <v>10</v>
      </c>
      <c r="I11" s="11">
        <v>1</v>
      </c>
      <c r="J11" s="11">
        <v>24</v>
      </c>
      <c r="K11" s="12">
        <v>383.34012654034586</v>
      </c>
      <c r="L11" s="12">
        <v>565.24106752</v>
      </c>
      <c r="M11" s="12">
        <v>0</v>
      </c>
      <c r="N11" s="12">
        <v>510.79997184000001</v>
      </c>
      <c r="O11" s="12">
        <v>706.03573759999995</v>
      </c>
      <c r="P11" s="12">
        <v>760.47683327999994</v>
      </c>
      <c r="Q11" s="12">
        <v>848.89279488</v>
      </c>
      <c r="R11" s="12">
        <v>510.79997184000001</v>
      </c>
      <c r="S11" s="12">
        <v>195.23576575999994</v>
      </c>
      <c r="T11" s="12">
        <v>54.441095679999989</v>
      </c>
      <c r="U11" s="12">
        <v>88.41596160000006</v>
      </c>
      <c r="V11" s="12">
        <v>848.89279488</v>
      </c>
      <c r="W11" s="12">
        <v>681.06662912000002</v>
      </c>
      <c r="X11" s="12">
        <v>0</v>
      </c>
      <c r="Y11" s="12">
        <v>731.00484607999999</v>
      </c>
      <c r="Z11" s="12"/>
      <c r="AA11" s="12"/>
      <c r="AB11" s="12"/>
      <c r="AC11" s="12"/>
      <c r="AD11" s="11"/>
    </row>
    <row r="12" spans="1:30" x14ac:dyDescent="0.25">
      <c r="A12" s="11" t="s">
        <v>183</v>
      </c>
      <c r="B12" s="11">
        <v>1453</v>
      </c>
      <c r="C12" s="11">
        <v>7575</v>
      </c>
      <c r="D12" s="11" t="s">
        <v>315</v>
      </c>
      <c r="E12" s="11" t="b">
        <v>1</v>
      </c>
      <c r="F12" s="11" t="s">
        <v>92</v>
      </c>
      <c r="G12" s="11">
        <v>6</v>
      </c>
      <c r="H12" s="11" t="s">
        <v>10</v>
      </c>
      <c r="I12" s="11">
        <v>1</v>
      </c>
      <c r="J12" s="11">
        <v>24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</row>
    <row r="13" spans="1:30" x14ac:dyDescent="0.25">
      <c r="A13" s="11" t="s">
        <v>347</v>
      </c>
      <c r="B13" s="11">
        <v>7570</v>
      </c>
      <c r="C13" s="11">
        <v>7575</v>
      </c>
      <c r="D13" s="11" t="s">
        <v>315</v>
      </c>
      <c r="E13" s="11" t="b">
        <v>1</v>
      </c>
      <c r="H13" s="11" t="s">
        <v>10</v>
      </c>
      <c r="I13" s="11">
        <v>1</v>
      </c>
      <c r="J13" s="11">
        <v>24</v>
      </c>
      <c r="K13" s="12">
        <v>339.28019640737199</v>
      </c>
      <c r="L13" s="12">
        <v>689.67205823999996</v>
      </c>
      <c r="M13" s="12">
        <v>0</v>
      </c>
      <c r="N13" s="12">
        <v>634.24688384000001</v>
      </c>
      <c r="O13" s="12">
        <v>827.75569664</v>
      </c>
      <c r="P13" s="12">
        <v>897.88278783999999</v>
      </c>
      <c r="Q13" s="12">
        <v>976.10652672000003</v>
      </c>
      <c r="R13" s="12">
        <v>634.24688384000001</v>
      </c>
      <c r="S13" s="12">
        <v>193.50881279999999</v>
      </c>
      <c r="T13" s="12">
        <v>70.127091199999995</v>
      </c>
      <c r="U13" s="12">
        <v>78.223738880000042</v>
      </c>
      <c r="V13" s="12">
        <v>726.49841151999999</v>
      </c>
      <c r="W13" s="12">
        <v>760.82886143999997</v>
      </c>
      <c r="X13" s="12">
        <v>906.88617471999999</v>
      </c>
      <c r="Y13" s="12">
        <v>976.10652672000003</v>
      </c>
      <c r="Z13" s="12">
        <v>357.49230080000001</v>
      </c>
      <c r="AA13" s="12">
        <v>894.88165888000003</v>
      </c>
      <c r="AB13" s="12">
        <v>894.68253184000002</v>
      </c>
      <c r="AC13" s="12">
        <v>0</v>
      </c>
    </row>
    <row r="14" spans="1:30" s="10" customFormat="1" x14ac:dyDescent="0.25">
      <c r="A14" s="11" t="s">
        <v>348</v>
      </c>
      <c r="B14" s="11">
        <v>7570</v>
      </c>
      <c r="C14" s="11">
        <v>7575</v>
      </c>
      <c r="D14" s="11" t="s">
        <v>315</v>
      </c>
      <c r="E14" s="11" t="b">
        <v>1</v>
      </c>
      <c r="F14" s="11" t="s">
        <v>92</v>
      </c>
      <c r="G14" s="11">
        <v>6</v>
      </c>
      <c r="H14" s="11" t="s">
        <v>10</v>
      </c>
      <c r="I14" s="11">
        <v>1</v>
      </c>
      <c r="J14" s="11">
        <v>24</v>
      </c>
      <c r="K14" s="12">
        <v>730.73095621514494</v>
      </c>
      <c r="L14" s="12">
        <v>1148.56506304</v>
      </c>
      <c r="M14" s="12">
        <v>0</v>
      </c>
      <c r="N14" s="12">
        <v>1029.82637952</v>
      </c>
      <c r="O14" s="12">
        <v>1445.8732902400002</v>
      </c>
      <c r="P14" s="12">
        <v>1477.6097548800001</v>
      </c>
      <c r="Q14" s="12">
        <v>1949.9159807999999</v>
      </c>
      <c r="R14" s="12">
        <v>1029.82637952</v>
      </c>
      <c r="S14" s="12">
        <v>416.04691072000014</v>
      </c>
      <c r="T14" s="12">
        <v>31.736464639999895</v>
      </c>
      <c r="U14" s="12">
        <v>472.30622591999986</v>
      </c>
      <c r="V14" s="12">
        <v>0</v>
      </c>
      <c r="W14" s="12">
        <v>0</v>
      </c>
      <c r="X14" s="12">
        <v>1431.5954073600001</v>
      </c>
      <c r="Y14" s="12">
        <v>1949.9159807999999</v>
      </c>
      <c r="Z14" s="12">
        <v>1460.1511731200001</v>
      </c>
      <c r="AA14" s="12">
        <v>1373.10183936</v>
      </c>
      <c r="AB14" s="12">
        <v>1505.41464576</v>
      </c>
      <c r="AC14" s="12">
        <v>1468.34145792</v>
      </c>
      <c r="AD14" s="11"/>
    </row>
    <row r="15" spans="1:30" s="10" customFormat="1" x14ac:dyDescent="0.25">
      <c r="A15" s="11" t="s">
        <v>349</v>
      </c>
      <c r="B15" s="11">
        <v>1454</v>
      </c>
      <c r="C15" s="11">
        <v>7575</v>
      </c>
      <c r="D15" s="11" t="s">
        <v>315</v>
      </c>
      <c r="E15" s="11" t="b">
        <v>1</v>
      </c>
      <c r="F15" s="11"/>
      <c r="G15" s="11"/>
      <c r="H15" s="11" t="s">
        <v>10</v>
      </c>
      <c r="I15" s="11">
        <v>1</v>
      </c>
      <c r="J15" s="11">
        <v>24</v>
      </c>
      <c r="K15" s="12">
        <v>366.45209118374584</v>
      </c>
      <c r="L15" s="12">
        <v>316.29670912</v>
      </c>
      <c r="M15" s="12">
        <v>0</v>
      </c>
      <c r="N15" s="12">
        <v>0</v>
      </c>
      <c r="O15" s="12">
        <v>297.96990976000001</v>
      </c>
      <c r="P15" s="12">
        <v>614.26661888000001</v>
      </c>
      <c r="Q15" s="12">
        <v>669.24701696</v>
      </c>
      <c r="R15" s="12">
        <v>0</v>
      </c>
      <c r="S15" s="12">
        <v>297.96990976000001</v>
      </c>
      <c r="T15" s="12">
        <v>316.29670912</v>
      </c>
      <c r="U15" s="12">
        <v>54.980398079999986</v>
      </c>
      <c r="V15" s="12">
        <v>0</v>
      </c>
      <c r="W15" s="12">
        <v>595.93981952000001</v>
      </c>
      <c r="X15" s="12">
        <v>0</v>
      </c>
      <c r="Y15" s="12">
        <v>669.24701696</v>
      </c>
      <c r="Z15" s="12"/>
      <c r="AA15" s="12"/>
      <c r="AB15" s="12"/>
      <c r="AC15" s="12"/>
      <c r="AD15" s="11"/>
    </row>
    <row r="16" spans="1:30" s="10" customFormat="1" x14ac:dyDescent="0.25">
      <c r="A16" s="11" t="s">
        <v>187</v>
      </c>
      <c r="B16" s="11">
        <v>1454</v>
      </c>
      <c r="C16" s="11">
        <v>7575</v>
      </c>
      <c r="D16" s="11" t="s">
        <v>315</v>
      </c>
      <c r="E16" s="11" t="b">
        <v>1</v>
      </c>
      <c r="F16" s="11" t="s">
        <v>92</v>
      </c>
      <c r="G16" s="11">
        <v>6</v>
      </c>
      <c r="H16" s="11" t="s">
        <v>10</v>
      </c>
      <c r="I16" s="11">
        <v>1</v>
      </c>
      <c r="J16" s="11">
        <v>24</v>
      </c>
      <c r="K16" s="12">
        <v>1016.922413790739</v>
      </c>
      <c r="L16" s="12">
        <v>1494.54562816</v>
      </c>
      <c r="M16" s="12">
        <v>0</v>
      </c>
      <c r="N16" s="12">
        <v>1296.62994432</v>
      </c>
      <c r="O16" s="12">
        <v>1877.11134208</v>
      </c>
      <c r="P16" s="12">
        <v>2075.0270259200001</v>
      </c>
      <c r="Q16" s="12">
        <v>2223.9598284799999</v>
      </c>
      <c r="R16" s="12">
        <v>1296.62994432</v>
      </c>
      <c r="S16" s="12">
        <v>580.48139775999994</v>
      </c>
      <c r="T16" s="12">
        <v>197.91568384000016</v>
      </c>
      <c r="U16" s="12">
        <v>148.9328025599998</v>
      </c>
      <c r="V16" s="12">
        <v>0</v>
      </c>
      <c r="W16" s="12">
        <v>1728.8399257599999</v>
      </c>
      <c r="X16" s="12">
        <v>2223.9598284799999</v>
      </c>
      <c r="Y16" s="12">
        <v>2025.3827584000001</v>
      </c>
      <c r="Z16" s="12"/>
      <c r="AA16" s="12"/>
      <c r="AB16" s="12"/>
      <c r="AC16" s="12"/>
      <c r="AD16" s="11"/>
    </row>
    <row r="17" spans="1:30" s="10" customFormat="1" x14ac:dyDescent="0.25">
      <c r="A17" s="11" t="s">
        <v>190</v>
      </c>
      <c r="B17" s="11">
        <v>7571</v>
      </c>
      <c r="C17" s="11">
        <v>7575</v>
      </c>
      <c r="D17" s="11" t="s">
        <v>315</v>
      </c>
      <c r="E17" s="11" t="b">
        <v>1</v>
      </c>
      <c r="F17" s="11"/>
      <c r="G17" s="11"/>
      <c r="H17" s="11" t="s">
        <v>10</v>
      </c>
      <c r="I17" s="11">
        <v>1</v>
      </c>
      <c r="J17" s="11">
        <v>24</v>
      </c>
      <c r="K17" s="12">
        <v>291.85274495381725</v>
      </c>
      <c r="L17" s="12">
        <v>463.6990188800001</v>
      </c>
      <c r="M17" s="12">
        <v>0</v>
      </c>
      <c r="N17" s="12">
        <v>383.51334528000001</v>
      </c>
      <c r="O17" s="12">
        <v>588.15490047999992</v>
      </c>
      <c r="P17" s="12">
        <v>664.56279040000004</v>
      </c>
      <c r="Q17" s="12">
        <v>683.72639744000003</v>
      </c>
      <c r="R17" s="12">
        <v>383.51334528000001</v>
      </c>
      <c r="S17" s="12">
        <v>204.64155519999991</v>
      </c>
      <c r="T17" s="12">
        <v>76.407889920000116</v>
      </c>
      <c r="U17" s="12">
        <v>19.163607039999988</v>
      </c>
      <c r="V17" s="12">
        <v>0</v>
      </c>
      <c r="W17" s="12">
        <v>660.02316800000006</v>
      </c>
      <c r="X17" s="12">
        <v>511.35112703999999</v>
      </c>
      <c r="Y17" s="12">
        <v>0</v>
      </c>
      <c r="Z17" s="12">
        <v>678.18165759999999</v>
      </c>
      <c r="AA17" s="12">
        <v>589.78821631999995</v>
      </c>
      <c r="AB17" s="12">
        <v>683.72639744000003</v>
      </c>
      <c r="AC17" s="12">
        <v>586.52158464000001</v>
      </c>
      <c r="AD17" s="11"/>
    </row>
    <row r="18" spans="1:30" x14ac:dyDescent="0.25">
      <c r="A18" s="11" t="s">
        <v>191</v>
      </c>
      <c r="B18" s="11">
        <v>7571</v>
      </c>
      <c r="C18" s="11">
        <v>7575</v>
      </c>
      <c r="D18" s="11" t="s">
        <v>315</v>
      </c>
      <c r="E18" s="11" t="b">
        <v>1</v>
      </c>
      <c r="F18" s="11" t="s">
        <v>92</v>
      </c>
      <c r="G18" s="11">
        <v>6</v>
      </c>
      <c r="H18" s="11" t="s">
        <v>10</v>
      </c>
      <c r="I18" s="11">
        <v>1</v>
      </c>
      <c r="J18" s="11">
        <v>24</v>
      </c>
      <c r="K18" s="12">
        <v>730.18005066469482</v>
      </c>
      <c r="L18" s="12">
        <v>1179.10795072</v>
      </c>
      <c r="M18" s="12">
        <v>0</v>
      </c>
      <c r="N18" s="12">
        <v>1110.64351104</v>
      </c>
      <c r="O18" s="12">
        <v>1544.1709312</v>
      </c>
      <c r="P18" s="12">
        <v>1585.92893824</v>
      </c>
      <c r="Q18" s="12">
        <v>1687.9691008</v>
      </c>
      <c r="R18" s="12">
        <v>1110.64351104</v>
      </c>
      <c r="S18" s="12">
        <v>433.52742016000002</v>
      </c>
      <c r="T18" s="12">
        <v>41.758007039999939</v>
      </c>
      <c r="U18" s="12">
        <v>102.04016256</v>
      </c>
      <c r="V18" s="12">
        <v>1591.6840652799999</v>
      </c>
      <c r="W18" s="12">
        <v>0</v>
      </c>
      <c r="X18" s="12">
        <v>1687.9691008</v>
      </c>
      <c r="Y18" s="12">
        <v>1584.0105625599999</v>
      </c>
      <c r="Z18" s="12">
        <v>1523.56365312</v>
      </c>
      <c r="AA18" s="12">
        <v>0</v>
      </c>
      <c r="AB18" s="12">
        <v>1480.85801472</v>
      </c>
      <c r="AC18" s="12">
        <v>1564.7782092800001</v>
      </c>
    </row>
    <row r="19" spans="1:30" x14ac:dyDescent="0.25">
      <c r="B19" s="12"/>
      <c r="C19" s="12"/>
      <c r="D19" s="12"/>
      <c r="E19" s="12"/>
      <c r="F19" s="12"/>
      <c r="G19" s="12"/>
      <c r="H19" s="12"/>
      <c r="I19" s="12"/>
    </row>
    <row r="20" spans="1:30" x14ac:dyDescent="0.25">
      <c r="B20" s="12"/>
      <c r="C20" s="12"/>
      <c r="D20" s="12"/>
      <c r="E20" s="12"/>
      <c r="F20" s="12"/>
      <c r="G20" s="12"/>
      <c r="H20" s="12"/>
      <c r="I20" s="12"/>
    </row>
    <row r="21" spans="1:30" x14ac:dyDescent="0.25">
      <c r="A21" s="11" t="s">
        <v>184</v>
      </c>
      <c r="B21" s="11">
        <v>1453</v>
      </c>
      <c r="C21" s="11">
        <v>7589</v>
      </c>
      <c r="D21" s="11" t="s">
        <v>315</v>
      </c>
      <c r="E21" s="11" t="b">
        <v>1</v>
      </c>
      <c r="H21" s="11" t="s">
        <v>3</v>
      </c>
      <c r="I21" s="11">
        <v>1</v>
      </c>
      <c r="J21" s="11">
        <v>24</v>
      </c>
      <c r="K21" s="12">
        <v>174.02161520000001</v>
      </c>
      <c r="L21" s="12">
        <v>87.010807600000007</v>
      </c>
      <c r="M21" s="12">
        <v>0</v>
      </c>
      <c r="N21" s="12">
        <v>0</v>
      </c>
      <c r="O21" s="12">
        <v>0</v>
      </c>
      <c r="P21" s="12">
        <v>87.010807600000007</v>
      </c>
      <c r="Q21" s="12">
        <v>348.04323040000003</v>
      </c>
      <c r="R21" s="12">
        <v>0</v>
      </c>
      <c r="S21" s="12">
        <v>0</v>
      </c>
      <c r="T21" s="12">
        <v>87.010807600000007</v>
      </c>
      <c r="U21" s="12">
        <v>261.03242280000001</v>
      </c>
      <c r="V21" s="12">
        <v>0</v>
      </c>
      <c r="W21" s="12">
        <v>348.04323040000003</v>
      </c>
      <c r="X21" s="12">
        <v>0</v>
      </c>
      <c r="Y21" s="12">
        <v>0</v>
      </c>
    </row>
    <row r="22" spans="1:30" s="10" customFormat="1" x14ac:dyDescent="0.25">
      <c r="A22" s="11" t="s">
        <v>185</v>
      </c>
      <c r="B22" s="11">
        <v>1453</v>
      </c>
      <c r="C22" s="11">
        <v>7589</v>
      </c>
      <c r="D22" s="11" t="s">
        <v>315</v>
      </c>
      <c r="E22" s="11" t="b">
        <v>1</v>
      </c>
      <c r="F22" s="11" t="s">
        <v>93</v>
      </c>
      <c r="G22" s="11">
        <v>6</v>
      </c>
      <c r="H22" s="11" t="s">
        <v>3</v>
      </c>
      <c r="I22" s="11">
        <v>1</v>
      </c>
      <c r="J22" s="11">
        <v>24</v>
      </c>
      <c r="K22" s="12">
        <v>704.41108826748882</v>
      </c>
      <c r="L22" s="12">
        <v>1055.0665766</v>
      </c>
      <c r="M22" s="12">
        <v>0</v>
      </c>
      <c r="N22" s="12">
        <v>1025.0323026000001</v>
      </c>
      <c r="O22" s="12">
        <v>1381.0962656000002</v>
      </c>
      <c r="P22" s="12">
        <v>1411.1305396</v>
      </c>
      <c r="Q22" s="12">
        <v>1458.0737752</v>
      </c>
      <c r="R22" s="12">
        <v>1025.0323026000001</v>
      </c>
      <c r="S22" s="12">
        <v>356.06396300000006</v>
      </c>
      <c r="T22" s="12">
        <v>30.034273999999868</v>
      </c>
      <c r="U22" s="12">
        <v>46.94323559999998</v>
      </c>
      <c r="V22" s="12">
        <v>1366.7097368</v>
      </c>
      <c r="W22" s="12">
        <v>1458.0737752</v>
      </c>
      <c r="X22" s="12">
        <v>1395.4827944000001</v>
      </c>
      <c r="Y22" s="12">
        <v>0</v>
      </c>
      <c r="Z22" s="12"/>
      <c r="AA22" s="12"/>
      <c r="AB22" s="12"/>
      <c r="AC22" s="12"/>
      <c r="AD22" s="11"/>
    </row>
    <row r="23" spans="1:30" s="10" customFormat="1" x14ac:dyDescent="0.25">
      <c r="A23" s="11" t="s">
        <v>346</v>
      </c>
      <c r="B23" s="11">
        <v>7572</v>
      </c>
      <c r="C23" s="11">
        <v>7589</v>
      </c>
      <c r="D23" s="11" t="s">
        <v>315</v>
      </c>
      <c r="E23" s="11" t="b">
        <v>1</v>
      </c>
      <c r="F23" s="11"/>
      <c r="G23" s="11"/>
      <c r="H23" s="11" t="s">
        <v>3</v>
      </c>
      <c r="I23" s="11">
        <v>1</v>
      </c>
      <c r="J23" s="11">
        <v>24</v>
      </c>
      <c r="K23" s="12">
        <v>220.45786044666292</v>
      </c>
      <c r="L23" s="12">
        <v>270.0505794</v>
      </c>
      <c r="M23" s="12">
        <v>0</v>
      </c>
      <c r="N23" s="12">
        <v>12.789338000000001</v>
      </c>
      <c r="O23" s="12">
        <v>403.1509064</v>
      </c>
      <c r="P23" s="12">
        <v>418.15491939999998</v>
      </c>
      <c r="Q23" s="12">
        <v>478.37242479999998</v>
      </c>
      <c r="R23" s="12">
        <v>12.789338000000001</v>
      </c>
      <c r="S23" s="12">
        <v>390.36156840000001</v>
      </c>
      <c r="T23" s="12">
        <v>15.004012999999986</v>
      </c>
      <c r="U23" s="12">
        <v>60.217505399999993</v>
      </c>
      <c r="V23" s="12">
        <v>478.37242479999998</v>
      </c>
      <c r="W23" s="12">
        <v>451.34748400000001</v>
      </c>
      <c r="X23" s="12">
        <v>401.6573952</v>
      </c>
      <c r="Y23" s="12">
        <v>0</v>
      </c>
      <c r="Z23" s="12">
        <v>404.6444176</v>
      </c>
      <c r="AA23" s="12">
        <v>0.35959760000000002</v>
      </c>
      <c r="AB23" s="12">
        <v>407.09073119999999</v>
      </c>
      <c r="AC23" s="12">
        <v>16.932584800000001</v>
      </c>
      <c r="AD23" s="11"/>
    </row>
    <row r="24" spans="1:30" s="10" customFormat="1" x14ac:dyDescent="0.25">
      <c r="A24" s="11" t="s">
        <v>186</v>
      </c>
      <c r="B24" s="11">
        <v>7572</v>
      </c>
      <c r="C24" s="11">
        <v>7589</v>
      </c>
      <c r="D24" s="11" t="s">
        <v>315</v>
      </c>
      <c r="E24" s="11" t="b">
        <v>1</v>
      </c>
      <c r="F24" s="11" t="s">
        <v>93</v>
      </c>
      <c r="G24" s="11">
        <v>6</v>
      </c>
      <c r="H24" s="11" t="s">
        <v>3</v>
      </c>
      <c r="I24" s="11">
        <v>1</v>
      </c>
      <c r="J24" s="11">
        <v>24</v>
      </c>
      <c r="K24" s="12">
        <v>701.30766763725137</v>
      </c>
      <c r="L24" s="12">
        <v>866.94781679999994</v>
      </c>
      <c r="M24" s="12">
        <v>0</v>
      </c>
      <c r="N24" s="12">
        <v>53.189603400000003</v>
      </c>
      <c r="O24" s="12">
        <v>1301.1894791999998</v>
      </c>
      <c r="P24" s="12">
        <v>1381.166479</v>
      </c>
      <c r="Q24" s="12">
        <v>1487.8731296000001</v>
      </c>
      <c r="R24" s="12">
        <v>53.189603400000003</v>
      </c>
      <c r="S24" s="12">
        <v>1247.9998757999999</v>
      </c>
      <c r="T24" s="12">
        <v>79.976999800000158</v>
      </c>
      <c r="U24" s="12">
        <v>106.7066506000001</v>
      </c>
      <c r="V24" s="12">
        <v>70.919471200000004</v>
      </c>
      <c r="W24" s="12">
        <v>1272.3691752</v>
      </c>
      <c r="X24" s="12">
        <v>1487.8731296000001</v>
      </c>
      <c r="Y24" s="12">
        <v>1375.1274704</v>
      </c>
      <c r="Z24" s="12">
        <v>1399.2835047999999</v>
      </c>
      <c r="AA24" s="12">
        <v>1330.0097831999999</v>
      </c>
      <c r="AB24" s="12">
        <v>0</v>
      </c>
      <c r="AC24" s="12">
        <v>0</v>
      </c>
      <c r="AD24" s="11"/>
    </row>
    <row r="25" spans="1:30" s="10" customFormat="1" x14ac:dyDescent="0.25">
      <c r="A25" s="11" t="s">
        <v>188</v>
      </c>
      <c r="B25" s="11">
        <v>1454</v>
      </c>
      <c r="C25" s="11">
        <v>7589</v>
      </c>
      <c r="D25" s="11" t="s">
        <v>315</v>
      </c>
      <c r="E25" s="11" t="b">
        <v>1</v>
      </c>
      <c r="F25" s="11"/>
      <c r="G25" s="11"/>
      <c r="H25" s="11" t="s">
        <v>3</v>
      </c>
      <c r="I25" s="11">
        <v>1</v>
      </c>
      <c r="J25" s="11">
        <v>24</v>
      </c>
      <c r="K25" s="12">
        <v>84.757021099766888</v>
      </c>
      <c r="L25" s="12">
        <v>126.17544840000001</v>
      </c>
      <c r="M25" s="12">
        <v>0</v>
      </c>
      <c r="N25" s="12">
        <v>116.82853560000001</v>
      </c>
      <c r="O25" s="12">
        <v>161.74017600000002</v>
      </c>
      <c r="P25" s="12">
        <v>171.0870888</v>
      </c>
      <c r="Q25" s="12">
        <v>181.22144159999999</v>
      </c>
      <c r="R25" s="12">
        <v>116.82853560000001</v>
      </c>
      <c r="S25" s="12">
        <v>44.91164040000001</v>
      </c>
      <c r="T25" s="12">
        <v>9.3469127999999841</v>
      </c>
      <c r="U25" s="12">
        <v>10.134352799999988</v>
      </c>
      <c r="V25" s="12">
        <v>181.22144159999999</v>
      </c>
      <c r="W25" s="12">
        <v>0</v>
      </c>
      <c r="X25" s="12">
        <v>155.7713808</v>
      </c>
      <c r="Y25" s="12">
        <v>167.70897120000001</v>
      </c>
      <c r="Z25" s="12"/>
      <c r="AA25" s="12"/>
      <c r="AB25" s="12"/>
      <c r="AC25" s="12"/>
      <c r="AD25" s="11"/>
    </row>
    <row r="26" spans="1:30" x14ac:dyDescent="0.25">
      <c r="A26" s="11" t="s">
        <v>350</v>
      </c>
      <c r="B26" s="11">
        <v>1454</v>
      </c>
      <c r="C26" s="11">
        <v>7589</v>
      </c>
      <c r="D26" s="11" t="s">
        <v>315</v>
      </c>
      <c r="E26" s="11" t="b">
        <v>1</v>
      </c>
      <c r="F26" s="11" t="s">
        <v>93</v>
      </c>
      <c r="G26" s="11">
        <v>6</v>
      </c>
      <c r="H26" s="11" t="s">
        <v>3</v>
      </c>
      <c r="I26" s="11">
        <v>1</v>
      </c>
      <c r="J26" s="11">
        <v>24</v>
      </c>
      <c r="K26" s="12">
        <v>704.15115879999996</v>
      </c>
      <c r="L26" s="12">
        <v>352.07557939999998</v>
      </c>
      <c r="M26" s="12">
        <v>0</v>
      </c>
      <c r="N26" s="12">
        <v>0</v>
      </c>
      <c r="O26" s="12">
        <v>0</v>
      </c>
      <c r="P26" s="12">
        <v>352.07557939999998</v>
      </c>
      <c r="Q26" s="12">
        <v>1408.3023175999999</v>
      </c>
      <c r="R26" s="12">
        <v>0</v>
      </c>
      <c r="S26" s="12">
        <v>0</v>
      </c>
      <c r="T26" s="12">
        <v>352.07557939999998</v>
      </c>
      <c r="U26" s="12">
        <v>1056.2267382</v>
      </c>
      <c r="V26" s="12">
        <v>0</v>
      </c>
      <c r="W26" s="12">
        <v>0</v>
      </c>
      <c r="X26" s="12">
        <v>0</v>
      </c>
      <c r="Y26" s="12">
        <v>1408.3023175999999</v>
      </c>
    </row>
    <row r="27" spans="1:30" x14ac:dyDescent="0.25">
      <c r="A27" s="11" t="s">
        <v>189</v>
      </c>
      <c r="B27" s="11">
        <v>7573</v>
      </c>
      <c r="C27" s="11">
        <v>7589</v>
      </c>
      <c r="D27" s="11" t="s">
        <v>315</v>
      </c>
      <c r="E27" s="11" t="b">
        <v>1</v>
      </c>
      <c r="H27" s="11" t="s">
        <v>3</v>
      </c>
      <c r="I27" s="11">
        <v>1</v>
      </c>
      <c r="J27" s="11">
        <v>24</v>
      </c>
      <c r="K27" s="12">
        <v>189.30207772029968</v>
      </c>
      <c r="L27" s="12">
        <v>305.22224319999998</v>
      </c>
      <c r="M27" s="12">
        <v>0</v>
      </c>
      <c r="N27" s="12">
        <v>277.82064360000004</v>
      </c>
      <c r="O27" s="12">
        <v>402.13510880000001</v>
      </c>
      <c r="P27" s="12">
        <v>419.32623639999997</v>
      </c>
      <c r="Q27" s="12">
        <v>425.61131999999998</v>
      </c>
      <c r="R27" s="12">
        <v>277.82064360000004</v>
      </c>
      <c r="S27" s="12">
        <v>124.31446519999997</v>
      </c>
      <c r="T27" s="12">
        <v>17.191127599999959</v>
      </c>
      <c r="U27" s="12">
        <v>6.2850836000000072</v>
      </c>
      <c r="V27" s="12">
        <v>0</v>
      </c>
      <c r="W27" s="12">
        <v>414.26430959999999</v>
      </c>
      <c r="X27" s="12">
        <v>370.42752480000001</v>
      </c>
      <c r="Y27" s="12">
        <v>390.00590799999998</v>
      </c>
      <c r="Z27" s="12">
        <v>0</v>
      </c>
      <c r="AA27" s="12">
        <v>425.61131999999998</v>
      </c>
      <c r="AB27" s="12">
        <v>417.91803119999997</v>
      </c>
      <c r="AC27" s="12">
        <v>423.55085200000002</v>
      </c>
    </row>
    <row r="28" spans="1:30" x14ac:dyDescent="0.25">
      <c r="A28" s="11" t="s">
        <v>351</v>
      </c>
      <c r="B28" s="11">
        <v>7573</v>
      </c>
      <c r="C28" s="11">
        <v>7589</v>
      </c>
      <c r="D28" s="11" t="s">
        <v>315</v>
      </c>
      <c r="E28" s="11" t="b">
        <v>1</v>
      </c>
      <c r="F28" s="11" t="s">
        <v>93</v>
      </c>
      <c r="G28" s="11">
        <v>6</v>
      </c>
      <c r="H28" s="11" t="s">
        <v>3</v>
      </c>
      <c r="I28" s="11">
        <v>1</v>
      </c>
      <c r="J28" s="11">
        <v>24</v>
      </c>
      <c r="K28" s="12">
        <v>484.31680460677296</v>
      </c>
      <c r="L28" s="12">
        <v>1242.1557585999999</v>
      </c>
      <c r="M28" s="12">
        <v>68.670017599999994</v>
      </c>
      <c r="N28" s="12">
        <v>1309.9320318</v>
      </c>
      <c r="O28" s="12">
        <v>1394.3554428</v>
      </c>
      <c r="P28" s="12">
        <v>1489.8975066</v>
      </c>
      <c r="Q28" s="12">
        <v>1520.9744823999999</v>
      </c>
      <c r="R28" s="12">
        <v>1241.2620142000001</v>
      </c>
      <c r="S28" s="12">
        <v>84.423410999999987</v>
      </c>
      <c r="T28" s="12">
        <v>95.542063800000051</v>
      </c>
      <c r="U28" s="12">
        <v>31.0769757999999</v>
      </c>
      <c r="V28" s="12">
        <v>1337.7450687999999</v>
      </c>
      <c r="W28" s="12">
        <v>1413.7592768</v>
      </c>
      <c r="X28" s="12">
        <v>1520.9744823999999</v>
      </c>
      <c r="Y28" s="12">
        <v>68.670017599999994</v>
      </c>
      <c r="Z28" s="12">
        <v>1482.4686664000001</v>
      </c>
      <c r="AA28" s="12">
        <v>1512.1840271999999</v>
      </c>
      <c r="AB28" s="12">
        <v>1374.9516088</v>
      </c>
      <c r="AC28" s="12">
        <v>1226.4929208000001</v>
      </c>
    </row>
    <row r="29" spans="1:30" s="10" customForma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1"/>
    </row>
    <row r="30" spans="1:30" s="10" customForma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1"/>
    </row>
    <row r="32" spans="1:30" x14ac:dyDescent="0.25">
      <c r="C32" s="27"/>
    </row>
    <row r="35" spans="1:30" s="10" customForma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1"/>
    </row>
    <row r="36" spans="1:30" s="10" customForma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1"/>
    </row>
    <row r="37" spans="1:30" s="10" customForma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1"/>
    </row>
    <row r="38" spans="1:30" s="10" customForma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1"/>
    </row>
    <row r="43" spans="1:30" s="10" customForma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1"/>
    </row>
    <row r="44" spans="1:30" s="10" customForma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1"/>
    </row>
    <row r="47" spans="1:30" x14ac:dyDescent="0.25">
      <c r="B47" s="12"/>
      <c r="C47" s="12"/>
      <c r="D47" s="12"/>
      <c r="E47" s="12"/>
      <c r="F47" s="12"/>
      <c r="G47" s="12"/>
      <c r="H47" s="12"/>
      <c r="I47" s="12"/>
      <c r="J47" s="12"/>
    </row>
    <row r="48" spans="1:30" x14ac:dyDescent="0.25">
      <c r="B48" s="12"/>
      <c r="C48" s="12"/>
      <c r="D48" s="12"/>
      <c r="E48" s="12"/>
      <c r="F48" s="12"/>
      <c r="G48" s="12"/>
      <c r="H48" s="12"/>
      <c r="I48" s="12"/>
      <c r="J48" s="12"/>
    </row>
    <row r="49" spans="2:10" x14ac:dyDescent="0.25">
      <c r="B49" s="12"/>
      <c r="C49" s="12"/>
      <c r="D49" s="12"/>
      <c r="E49" s="12"/>
      <c r="F49" s="12"/>
      <c r="G49" s="12"/>
      <c r="H49" s="12"/>
      <c r="I49" s="12"/>
      <c r="J49" s="12"/>
    </row>
    <row r="50" spans="2:10" x14ac:dyDescent="0.25">
      <c r="B50" s="12"/>
      <c r="C50" s="12"/>
      <c r="D50" s="12"/>
      <c r="E50" s="12"/>
      <c r="F50" s="12"/>
      <c r="G50" s="12"/>
      <c r="H50" s="12"/>
      <c r="I50" s="12"/>
      <c r="J50" s="12"/>
    </row>
    <row r="51" spans="2:10" x14ac:dyDescent="0.25">
      <c r="B51" s="12"/>
      <c r="C51" s="12"/>
      <c r="D51" s="12"/>
      <c r="E51" s="12"/>
      <c r="F51" s="12"/>
      <c r="G51" s="12"/>
      <c r="H51" s="12"/>
      <c r="I51" s="12"/>
      <c r="J51" s="12"/>
    </row>
    <row r="52" spans="2:10" x14ac:dyDescent="0.25">
      <c r="B52" s="12"/>
      <c r="C52" s="12"/>
      <c r="D52" s="12"/>
      <c r="E52" s="12"/>
      <c r="F52" s="12"/>
      <c r="G52" s="12"/>
      <c r="H52" s="12"/>
      <c r="I52" s="12"/>
      <c r="J52" s="12"/>
    </row>
    <row r="54" spans="2:10" x14ac:dyDescent="0.25">
      <c r="B54" s="12"/>
      <c r="C54" s="12"/>
      <c r="D54" s="12"/>
      <c r="E54" s="12"/>
      <c r="F54" s="12"/>
      <c r="G54" s="12"/>
      <c r="H54" s="12"/>
      <c r="I54" s="12"/>
      <c r="J54" s="12"/>
    </row>
    <row r="55" spans="2:10" x14ac:dyDescent="0.25">
      <c r="B55" s="12"/>
      <c r="C55" s="12"/>
      <c r="D55" s="12"/>
      <c r="E55" s="12"/>
      <c r="F55" s="12"/>
      <c r="G55" s="12"/>
      <c r="H55" s="12"/>
      <c r="I55" s="12"/>
      <c r="J55" s="12"/>
    </row>
    <row r="56" spans="2:10" x14ac:dyDescent="0.25">
      <c r="B56" s="12"/>
      <c r="C56" s="12"/>
      <c r="D56" s="12"/>
      <c r="E56" s="12"/>
      <c r="F56" s="12"/>
      <c r="G56" s="12"/>
      <c r="H56" s="12"/>
      <c r="I56" s="12"/>
      <c r="J56" s="12"/>
    </row>
    <row r="57" spans="2:10" x14ac:dyDescent="0.25">
      <c r="B57" s="12"/>
      <c r="C57" s="12"/>
      <c r="D57" s="12"/>
      <c r="E57" s="12"/>
      <c r="F57" s="12"/>
      <c r="G57" s="12"/>
      <c r="H57" s="12"/>
      <c r="I57" s="12"/>
      <c r="J57" s="12"/>
    </row>
    <row r="58" spans="2:10" x14ac:dyDescent="0.25">
      <c r="B58" s="12"/>
      <c r="C58" s="12"/>
      <c r="D58" s="12"/>
      <c r="E58" s="12"/>
      <c r="F58" s="12"/>
      <c r="G58" s="12"/>
      <c r="H58" s="12"/>
      <c r="I58" s="12"/>
      <c r="J58" s="12"/>
    </row>
    <row r="59" spans="2:10" x14ac:dyDescent="0.25">
      <c r="B59" s="12"/>
      <c r="C59" s="12"/>
      <c r="D59" s="12"/>
      <c r="E59" s="12"/>
      <c r="F59" s="12"/>
      <c r="G59" s="12"/>
      <c r="H59" s="12"/>
      <c r="I59" s="12"/>
      <c r="J59" s="12"/>
    </row>
    <row r="60" spans="2:10" x14ac:dyDescent="0.25">
      <c r="B60" s="12"/>
      <c r="C60" s="12"/>
      <c r="D60" s="12"/>
      <c r="E60" s="12"/>
      <c r="F60" s="12"/>
      <c r="G60" s="12"/>
      <c r="H60" s="12"/>
      <c r="I60" s="12"/>
      <c r="J60" s="12"/>
    </row>
    <row r="61" spans="2:10" x14ac:dyDescent="0.25">
      <c r="B61" s="12"/>
      <c r="C61" s="12"/>
      <c r="D61" s="12"/>
      <c r="E61" s="12"/>
      <c r="F61" s="12"/>
      <c r="G61" s="12"/>
      <c r="H61" s="12"/>
      <c r="I61" s="12"/>
      <c r="J61" s="12"/>
    </row>
    <row r="62" spans="2:10" x14ac:dyDescent="0.25">
      <c r="B62" s="12"/>
      <c r="C62" s="12"/>
      <c r="D62" s="12"/>
      <c r="E62" s="12"/>
      <c r="F62" s="12"/>
      <c r="G62" s="12"/>
      <c r="H62" s="12"/>
      <c r="I62" s="12"/>
      <c r="J62" s="12"/>
    </row>
    <row r="63" spans="2:10" x14ac:dyDescent="0.25">
      <c r="B63" s="12"/>
      <c r="C63" s="12"/>
      <c r="D63" s="12"/>
      <c r="E63" s="12"/>
      <c r="F63" s="12"/>
      <c r="G63" s="12"/>
      <c r="H63" s="12"/>
      <c r="I63" s="12"/>
      <c r="J63" s="12"/>
    </row>
    <row r="64" spans="2:10" x14ac:dyDescent="0.25">
      <c r="B64" s="12"/>
      <c r="C64" s="12"/>
      <c r="D64" s="12"/>
      <c r="E64" s="12"/>
      <c r="F64" s="12"/>
      <c r="G64" s="12"/>
      <c r="H64" s="12"/>
      <c r="I64" s="12"/>
      <c r="J64" s="12"/>
    </row>
    <row r="65" spans="1:10" x14ac:dyDescent="0.25">
      <c r="B65" s="12"/>
      <c r="C65" s="12"/>
      <c r="D65" s="12"/>
      <c r="E65" s="12"/>
      <c r="F65" s="12"/>
      <c r="G65" s="12"/>
      <c r="H65" s="12"/>
      <c r="I65" s="12"/>
      <c r="J65" s="12"/>
    </row>
    <row r="66" spans="1:10" x14ac:dyDescent="0.25">
      <c r="B66" s="12"/>
      <c r="C66" s="12"/>
      <c r="D66" s="12"/>
      <c r="E66" s="12"/>
      <c r="F66" s="12"/>
      <c r="G66" s="12"/>
      <c r="H66" s="12"/>
      <c r="I66" s="12"/>
      <c r="J66" s="12"/>
    </row>
    <row r="67" spans="1:10" x14ac:dyDescent="0.25">
      <c r="B67" s="12"/>
      <c r="C67" s="12"/>
      <c r="D67" s="12"/>
      <c r="E67" s="12"/>
      <c r="F67" s="12"/>
      <c r="G67" s="12"/>
      <c r="H67" s="12"/>
      <c r="I67" s="12"/>
      <c r="J67" s="12"/>
    </row>
    <row r="68" spans="1:10" x14ac:dyDescent="0.25">
      <c r="A6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Pathway1</vt:lpstr>
      <vt:lpstr>Pathway2</vt:lpstr>
      <vt:lpstr>Pathway3</vt:lpstr>
      <vt:lpstr>Enzyme1</vt:lpstr>
      <vt:lpstr>Pathway4</vt:lpstr>
      <vt:lpstr>Pathway5</vt:lpstr>
      <vt:lpstr>Pathway6</vt:lpstr>
      <vt:lpstr>Pathway7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2019-04-12T18:23:22Z</dcterms:modified>
</cp:coreProperties>
</file>