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202300"/>
  <mc:AlternateContent xmlns:mc="http://schemas.openxmlformats.org/markup-compatibility/2006">
    <mc:Choice Requires="x15">
      <x15ac:absPath xmlns:x15ac="http://schemas.microsoft.com/office/spreadsheetml/2010/11/ac" url="E:\MachineLearning\LukeBarousseCourse\Excel_Data_Analytics_Course-main\8_Power_Pivot\"/>
    </mc:Choice>
  </mc:AlternateContent>
  <xr:revisionPtr revIDLastSave="0" documentId="13_ncr:1_{B9AA6D99-7A4F-4B41-B4BE-2A4A7E31E197}" xr6:coauthVersionLast="47" xr6:coauthVersionMax="47" xr10:uidLastSave="{00000000-0000-0000-0000-000000000000}"/>
  <bookViews>
    <workbookView xWindow="-108" yWindow="-108" windowWidth="23256" windowHeight="12576" xr2:uid="{6F716FE0-A4DF-418B-900B-3408E44BFC15}"/>
  </bookViews>
  <sheets>
    <sheet name="Skill_Job_Analysis" sheetId="16" r:id="rId1"/>
    <sheet name="Salary vs 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43" r:id="rId5"/>
    <pivotCache cacheId="46" r:id="rId6"/>
    <pivotCache cacheId="49" r:id="rId7"/>
    <pivotCache cacheId="5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<sst xmlns="http://schemas.openxmlformats.org/spreadsheetml/2006/main" count="57" uniqueCount="29">
  <si>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Row Labels</t>
  </si>
  <si>
    <t>Grand Total</t>
  </si>
  <si>
    <t>SQL</t>
  </si>
  <si>
    <t>Python</t>
  </si>
  <si>
    <t>Tableau</t>
  </si>
  <si>
    <t>R</t>
  </si>
  <si>
    <t>Excel</t>
  </si>
  <si>
    <t>SAS</t>
  </si>
  <si>
    <t>Skills Per Job</t>
  </si>
  <si>
    <t>Median Salary</t>
  </si>
  <si>
    <t>use filter functions</t>
  </si>
  <si>
    <t>Median Salary US</t>
  </si>
  <si>
    <t>Median Salary Non-US</t>
  </si>
  <si>
    <t>Power BI</t>
  </si>
  <si>
    <t>Median Salary - Skills</t>
  </si>
  <si>
    <t>Skill Likelihood</t>
  </si>
  <si>
    <t>Data Analyst</t>
  </si>
  <si>
    <t>Azure</t>
  </si>
  <si>
    <t>Spark</t>
  </si>
  <si>
    <t>AWS</t>
  </si>
  <si>
    <t>Business Analyst</t>
  </si>
  <si>
    <t>Cloud Engineer</t>
  </si>
  <si>
    <t>Data Engineer</t>
  </si>
  <si>
    <t>Data Scientist</t>
  </si>
  <si>
    <t>Machine Learning Engineer</t>
  </si>
  <si>
    <t>Senior Data Engineer</t>
  </si>
  <si>
    <t>Software Engineer</t>
  </si>
  <si>
    <t>Senior Data Analyst</t>
  </si>
  <si>
    <t>Senior Data Scientist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</si>
</sst>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4">
    <dxf>
      <numFmt numFmtId="13" formatCode="0%"/>
    </dxf>
    <dxf>
      <numFmt numFmtId="13" formatCode="0%"/>
    </dxf>
    <dxf>
      <numFmt numFmtId="166" formatCode="_(* #,##0.000000000_);_(* \(#,##0.000000000\);_(* &quot;-&quot;??_);_(@_)"/>
    </dxf>
    <dxf>
      <numFmt numFmtId="167" formatCode="_(* #,##0.00000000_);_(* \(#,##0.00000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Power BI</c:v>
                </c:pt>
                <c:pt idx="1">
                  <c:v>Azure</c:v>
                </c:pt>
                <c:pt idx="2">
                  <c:v>Spark</c:v>
                </c:pt>
                <c:pt idx="3">
                  <c:v>SAS</c:v>
                </c:pt>
                <c:pt idx="4">
                  <c:v>AWS</c:v>
                </c:pt>
                <c:pt idx="5">
                  <c:v>Excel</c:v>
                </c:pt>
                <c:pt idx="6">
                  <c:v>R</c:v>
                </c:pt>
                <c:pt idx="7">
                  <c:v>Tableau</c:v>
                </c:pt>
                <c:pt idx="8">
                  <c:v>Python</c:v>
                </c:pt>
                <c:pt idx="9">
                  <c:v>SQL</c:v>
                </c:pt>
              </c:strCache>
            </c:strRef>
          </c:cat>
          <c:val>
            <c:numRef>
              <c:f>Skill_Job_Analysis!$B$4:$B$14</c:f>
              <c:numCache>
                <c:formatCode>0%</c:formatCode>
                <c:ptCount val="10"/>
                <c:pt idx="0">
                  <c:v>0.12107712501491587</c:v>
                </c:pt>
                <c:pt idx="1">
                  <c:v>0.13281094626307624</c:v>
                </c:pt>
                <c:pt idx="2">
                  <c:v>0.14362992721053261</c:v>
                </c:pt>
                <c:pt idx="3">
                  <c:v>0.16363708683027722</c:v>
                </c:pt>
                <c:pt idx="4">
                  <c:v>0.19430412473648623</c:v>
                </c:pt>
                <c:pt idx="5">
                  <c:v>0.21248160375482281</c:v>
                </c:pt>
                <c:pt idx="6">
                  <c:v>0.22843164551927131</c:v>
                </c:pt>
                <c:pt idx="7">
                  <c:v>0.23065908277315939</c:v>
                </c:pt>
                <c:pt idx="8">
                  <c:v>0.52957320711188893</c:v>
                </c:pt>
                <c:pt idx="9">
                  <c:v>0.57451970884213044</c:v>
                </c:pt>
              </c:numCache>
            </c:numRef>
          </c:val>
          <c:extLst>
            <c:ext xmlns:c16="http://schemas.microsoft.com/office/drawing/2014/chart" uri="{C3380CC4-5D6E-409C-BE32-E72D297353CC}">
              <c16:uniqueId val="{00000000-C709-4E6F-B5F6-4D79F64267C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3.90015600624024E-2"/>
                </c:manualLayout>
              </c:layout>
              <c:tx>
                <c:rich>
                  <a:bodyPr/>
                  <a:lstStyle/>
                  <a:p>
                    <a:fld id="{C867CA3A-4862-493A-83E0-9F98CF47D1E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797B-48BC-AADE-56EFB5026677}"/>
                </c:ext>
              </c:extLst>
            </c:dLbl>
            <c:dLbl>
              <c:idx val="1"/>
              <c:tx>
                <c:rich>
                  <a:bodyPr/>
                  <a:lstStyle/>
                  <a:p>
                    <a:fld id="{C538175B-3441-4F92-807B-D4DA7F7F47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97B-48BC-AADE-56EFB5026677}"/>
                </c:ext>
              </c:extLst>
            </c:dLbl>
            <c:dLbl>
              <c:idx val="2"/>
              <c:tx>
                <c:rich>
                  <a:bodyPr/>
                  <a:lstStyle/>
                  <a:p>
                    <a:fld id="{E47D28B3-AABE-485A-B3A6-18BF21950E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97B-48BC-AADE-56EFB5026677}"/>
                </c:ext>
              </c:extLst>
            </c:dLbl>
            <c:dLbl>
              <c:idx val="3"/>
              <c:tx>
                <c:rich>
                  <a:bodyPr/>
                  <a:lstStyle/>
                  <a:p>
                    <a:fld id="{6F1DD69B-D7EB-4F6C-B8DB-C8EFE2E54D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97B-48BC-AADE-56EFB5026677}"/>
                </c:ext>
              </c:extLst>
            </c:dLbl>
            <c:dLbl>
              <c:idx val="4"/>
              <c:tx>
                <c:rich>
                  <a:bodyPr/>
                  <a:lstStyle/>
                  <a:p>
                    <a:fld id="{A2666EAC-4FBB-4036-9C3D-2211A8B12E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97B-48BC-AADE-56EFB5026677}"/>
                </c:ext>
              </c:extLst>
            </c:dLbl>
            <c:dLbl>
              <c:idx val="5"/>
              <c:layout>
                <c:manualLayout>
                  <c:x val="0"/>
                  <c:y val="4.9019607843137143E-2"/>
                </c:manualLayout>
              </c:layout>
              <c:tx>
                <c:rich>
                  <a:bodyPr/>
                  <a:lstStyle/>
                  <a:p>
                    <a:fld id="{7BB6CEBB-902F-4EFA-9E09-F6E621B90C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97B-48BC-AADE-56EFB5026677}"/>
                </c:ext>
              </c:extLst>
            </c:dLbl>
            <c:dLbl>
              <c:idx val="6"/>
              <c:tx>
                <c:rich>
                  <a:bodyPr/>
                  <a:lstStyle/>
                  <a:p>
                    <a:fld id="{286EBB84-2F76-447E-91E5-763194C2768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97B-48BC-AADE-56EFB5026677}"/>
                </c:ext>
              </c:extLst>
            </c:dLbl>
            <c:dLbl>
              <c:idx val="7"/>
              <c:tx>
                <c:rich>
                  <a:bodyPr/>
                  <a:lstStyle/>
                  <a:p>
                    <a:fld id="{054A0F00-C6C9-41DC-B251-B0B7450F7A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97B-48BC-AADE-56EFB5026677}"/>
                </c:ext>
              </c:extLst>
            </c:dLbl>
            <c:dLbl>
              <c:idx val="8"/>
              <c:tx>
                <c:rich>
                  <a:bodyPr/>
                  <a:lstStyle/>
                  <a:p>
                    <a:fld id="{DD4241A5-3B3B-4174-B43E-71BEEF4136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97B-48BC-AADE-56EFB5026677}"/>
                </c:ext>
              </c:extLst>
            </c:dLbl>
            <c:dLbl>
              <c:idx val="9"/>
              <c:tx>
                <c:rich>
                  <a:bodyPr/>
                  <a:lstStyle/>
                  <a:p>
                    <a:fld id="{B7026C39-AE18-48B9-AC31-C84A147167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97B-48BC-AADE-56EFB50266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797B-48BC-AADE-56EFB5026677}"/>
            </c:ext>
          </c:extLst>
        </c:ser>
        <c:dLbls>
          <c:showLegendKey val="0"/>
          <c:showVal val="0"/>
          <c:showCatName val="0"/>
          <c:showSerName val="0"/>
          <c:showPercent val="0"/>
          <c:showBubbleSize val="0"/>
        </c:dLbls>
        <c:axId val="1920780992"/>
        <c:axId val="1920770912"/>
      </c:scatterChart>
      <c:valAx>
        <c:axId val="192078099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770912"/>
        <c:crosses val="autoZero"/>
        <c:crossBetween val="midCat"/>
      </c:valAx>
      <c:valAx>
        <c:axId val="19207709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7809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[1_Power_Pivot_Intro_Pt2.xlsx]Skill_Salary_Analysis!PivotTable3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layout>
        <c:manualLayout>
          <c:xMode val="edge"/>
          <c:yMode val="edge"/>
          <c:x val="0.22938508166018889"/>
          <c:y val="3.0241935483870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Skill_Salary_Analysis!$B$2:$B$12</c:f>
              <c:numCache>
                <c:formatCode>\$#,##0;\(\$#,##0\);\$#,##0</c:formatCode>
                <c:ptCount val="10"/>
                <c:pt idx="0">
                  <c:v>142500</c:v>
                </c:pt>
                <c:pt idx="1">
                  <c:v>136980</c:v>
                </c:pt>
                <c:pt idx="2">
                  <c:v>128408.68359999999</c:v>
                </c:pt>
                <c:pt idx="3">
                  <c:v>128050</c:v>
                </c:pt>
                <c:pt idx="4">
                  <c:v>121500</c:v>
                </c:pt>
                <c:pt idx="5">
                  <c:v>120000</c:v>
                </c:pt>
                <c:pt idx="6">
                  <c:v>113775</c:v>
                </c:pt>
                <c:pt idx="7">
                  <c:v>109159</c:v>
                </c:pt>
                <c:pt idx="8">
                  <c:v>101000</c:v>
                </c:pt>
                <c:pt idx="9">
                  <c:v>92500</c:v>
                </c:pt>
              </c:numCache>
            </c:numRef>
          </c:val>
          <c:extLst>
            <c:ext xmlns:c16="http://schemas.microsoft.com/office/drawing/2014/chart" uri="{C3380CC4-5D6E-409C-BE32-E72D297353CC}">
              <c16:uniqueId val="{00000000-F1DF-4EFF-B769-97ADDF16D256}"/>
            </c:ext>
          </c:extLst>
        </c:ser>
        <c:dLbls>
          <c:showLegendKey val="0"/>
          <c:showVal val="0"/>
          <c:showCatName val="0"/>
          <c:showSerName val="0"/>
          <c:showPercent val="0"/>
          <c:showBubbleSize val="0"/>
        </c:dLbls>
        <c:gapWidth val="219"/>
        <c:axId val="24744096"/>
        <c:axId val="24744576"/>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Skill_Salary_Analysis!$C$2:$C$12</c:f>
              <c:numCache>
                <c:formatCode>0%</c:formatCode>
                <c:ptCount val="10"/>
                <c:pt idx="0">
                  <c:v>0.14362992721053261</c:v>
                </c:pt>
                <c:pt idx="1">
                  <c:v>0.19430412473648623</c:v>
                </c:pt>
                <c:pt idx="2">
                  <c:v>0.13281094626307624</c:v>
                </c:pt>
                <c:pt idx="3">
                  <c:v>0.52957320711188893</c:v>
                </c:pt>
                <c:pt idx="4">
                  <c:v>0.22843164551927131</c:v>
                </c:pt>
                <c:pt idx="5">
                  <c:v>0.57451970884213044</c:v>
                </c:pt>
                <c:pt idx="6">
                  <c:v>0.23065908277315939</c:v>
                </c:pt>
                <c:pt idx="7">
                  <c:v>0.16363708683027722</c:v>
                </c:pt>
                <c:pt idx="8">
                  <c:v>0.12107712501491587</c:v>
                </c:pt>
                <c:pt idx="9">
                  <c:v>0.21248160375482281</c:v>
                </c:pt>
              </c:numCache>
            </c:numRef>
          </c:val>
          <c:smooth val="0"/>
          <c:extLst>
            <c:ext xmlns:c16="http://schemas.microsoft.com/office/drawing/2014/chart" uri="{C3380CC4-5D6E-409C-BE32-E72D297353CC}">
              <c16:uniqueId val="{00000001-F1DF-4EFF-B769-97ADDF16D256}"/>
            </c:ext>
          </c:extLst>
        </c:ser>
        <c:dLbls>
          <c:showLegendKey val="0"/>
          <c:showVal val="0"/>
          <c:showCatName val="0"/>
          <c:showSerName val="0"/>
          <c:showPercent val="0"/>
          <c:showBubbleSize val="0"/>
        </c:dLbls>
        <c:marker val="1"/>
        <c:smooth val="0"/>
        <c:axId val="2127890560"/>
        <c:axId val="2127896800"/>
      </c:lineChart>
      <c:catAx>
        <c:axId val="2474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44576"/>
        <c:crosses val="autoZero"/>
        <c:auto val="1"/>
        <c:lblAlgn val="ctr"/>
        <c:lblOffset val="100"/>
        <c:noMultiLvlLbl val="0"/>
      </c:catAx>
      <c:valAx>
        <c:axId val="2474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44096"/>
        <c:crosses val="autoZero"/>
        <c:crossBetween val="between"/>
      </c:valAx>
      <c:valAx>
        <c:axId val="21278968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90560"/>
        <c:crosses val="max"/>
        <c:crossBetween val="between"/>
      </c:valAx>
      <c:catAx>
        <c:axId val="2127890560"/>
        <c:scaling>
          <c:orientation val="minMax"/>
        </c:scaling>
        <c:delete val="1"/>
        <c:axPos val="b"/>
        <c:numFmt formatCode="General" sourceLinked="1"/>
        <c:majorTickMark val="out"/>
        <c:minorTickMark val="none"/>
        <c:tickLblPos val="nextTo"/>
        <c:crossAx val="2127896800"/>
        <c:crosses val="autoZero"/>
        <c:auto val="1"/>
        <c:lblAlgn val="ctr"/>
        <c:lblOffset val="100"/>
        <c:noMultiLvlLbl val="0"/>
      </c:catAx>
      <c:spPr>
        <a:noFill/>
        <a:ln>
          <a:noFill/>
        </a:ln>
        <a:effectLst/>
      </c:spPr>
    </c:plotArea>
    <c:legend>
      <c:legendPos val="r"/>
      <c:layout>
        <c:manualLayout>
          <c:xMode val="edge"/>
          <c:yMode val="edge"/>
          <c:x val="0.73204064312320238"/>
          <c:y val="2.0439472504961271E-2"/>
          <c:w val="0.18839869694744749"/>
          <c:h val="9.885833690823797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291888</xdr:colOff>
      <xdr:row>1</xdr:row>
      <xdr:rowOff>177377</xdr:rowOff>
    </xdr:from>
    <xdr:to>
      <xdr:col>9</xdr:col>
      <xdr:colOff>423756</xdr:colOff>
      <xdr:row>18</xdr:row>
      <xdr:rowOff>108797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335280</xdr:colOff>
      <xdr:row>12</xdr:row>
      <xdr:rowOff>106680</xdr:rowOff>
    </xdr:from>
    <xdr:to>
      <xdr:col>12</xdr:col>
      <xdr:colOff>152400</xdr:colOff>
      <xdr:row>35</xdr:row>
      <xdr:rowOff>45720</xdr:rowOff>
    </xdr:to>
    <xdr:graphicFrame macro="">
      <xdr:nvGraphicFramePr>
        <xdr:cNvPr id="2" name="Chart 1">
          <a:extLst>
            <a:ext uri="{FF2B5EF4-FFF2-40B4-BE49-F238E27FC236}">
              <a16:creationId xmlns:a16="http://schemas.microsoft.com/office/drawing/2014/main" id="{1E40243B-5062-BEE4-BCE5-A58CEB38D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480060</xdr:colOff>
      <xdr:row>13</xdr:row>
      <xdr:rowOff>106680</xdr:rowOff>
    </xdr:from>
    <xdr:to>
      <xdr:col>3</xdr:col>
      <xdr:colOff>350520</xdr:colOff>
      <xdr:row>27</xdr:row>
      <xdr:rowOff>126365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954B67E2-CC3F-4434-A190-BFC07441D2D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33500" y="248412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373380</xdr:colOff>
      <xdr:row>7</xdr:row>
      <xdr:rowOff>38100</xdr:rowOff>
    </xdr:from>
    <xdr:to>
      <xdr:col>8</xdr:col>
      <xdr:colOff>373380</xdr:colOff>
      <xdr:row>21</xdr:row>
      <xdr:rowOff>59055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17DEA1C-792E-D477-F969-B86D7C92952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05400" y="13182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198120</xdr:colOff>
      <xdr:row>2</xdr:row>
      <xdr:rowOff>152400</xdr:rowOff>
    </xdr:from>
    <xdr:to>
      <xdr:col>14</xdr:col>
      <xdr:colOff>533400</xdr:colOff>
      <xdr:row>16</xdr:row>
      <xdr:rowOff>172085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98627F2-5708-4BD8-8866-A846FC5C632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509760" y="51816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190500</xdr:colOff>
      <xdr:row>3</xdr:row>
      <xdr:rowOff>0</xdr:rowOff>
    </xdr:from>
    <xdr:to>
      <xdr:col>17</xdr:col>
      <xdr:colOff>525780</xdr:colOff>
      <xdr:row>17</xdr:row>
      <xdr:rowOff>19685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97C909A-22FD-498D-8207-EF506777EED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330940" y="54864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14</xdr:row>
      <xdr:rowOff>53340</xdr:rowOff>
    </xdr:from>
    <xdr:to>
      <xdr:col>9</xdr:col>
      <xdr:colOff>601980</xdr:colOff>
      <xdr:row>38</xdr:row>
      <xdr:rowOff>0</xdr:rowOff>
    </xdr:to>
    <xdr:graphicFrame macro="">
      <xdr:nvGraphicFramePr>
        <xdr:cNvPr id="5" name="Chart 4">
          <a:extLst>
            <a:ext uri="{FF2B5EF4-FFF2-40B4-BE49-F238E27FC236}">
              <a16:creationId xmlns:a16="http://schemas.microsoft.com/office/drawing/2014/main" id="{1E039DDD-8F8A-83E0-0127-E91B9D8A5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il" refreshedDate="45667.07048159722" backgroundQuery="1" createdVersion="8" refreshedVersion="8" minRefreshableVersion="3" recordCount="0" supportSubquery="1" supportAdvancedDrill="1" xr:uid="{D708C927-FE5D-426A-A647-792C070EC6C8}">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il" refreshedDate="45667.070481944444" backgroundQuery="1" createdVersion="8" refreshedVersion="8" minRefreshableVersion="3" recordCount="0" supportSubquery="1" supportAdvancedDrill="1" xr:uid="{B5E8C422-C85B-434F-9C8C-49EB78668A3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il" refreshedDate="45667.070483912037" backgroundQuery="1" createdVersion="8" refreshedVersion="8" minRefreshableVersion="3" recordCount="0" supportSubquery="1" supportAdvancedDrill="1" xr:uid="{70FF2F6A-4371-42D1-BE7B-4BFCC54D2578}">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il" refreshedDate="45667.070484606484"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Power BI"/>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il" refreshedDate="45666.760501736113" backgroundQuery="1" createdVersion="3" refreshedVersion="8" minRefreshableVersion="3" recordCount="0" supportSubquery="1" supportAdvancedDrill="1" xr:uid="{426B22EA-EBFA-4A67-A3B3-D8DC26D632E3}">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05894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2"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2">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7"/>
    </i>
    <i>
      <x v="6"/>
    </i>
    <i>
      <x/>
    </i>
    <i>
      <x v="2"/>
    </i>
    <i>
      <x v="5"/>
    </i>
    <i>
      <x v="9"/>
    </i>
    <i>
      <x v="4"/>
    </i>
    <i>
      <x v="8"/>
    </i>
    <i t="grand">
      <x/>
    </i>
  </rowItems>
  <colItems count="1">
    <i/>
  </colItems>
  <dataFields count="1">
    <dataField fld="2" subtotal="count" baseField="0" baseItem="0" numFmtId="9"/>
  </dataFields>
  <formats count="3">
    <format dxfId="3">
      <pivotArea outline="0" collapsedLevelsAreSubtotals="1" fieldPosition="0">
        <references count="1">
          <reference field="4294967294" count="1" selected="0">
            <x v="0"/>
          </reference>
        </references>
      </pivotArea>
    </format>
    <format dxfId="2">
      <pivotArea collapsedLevelsAreSubtotals="1" fieldPosition="0">
        <references count="2">
          <reference field="4294967294" count="1" selected="0">
            <x v="0"/>
          </reference>
          <reference field="0" count="0"/>
        </references>
      </pivotArea>
    </format>
    <format dxfId="1">
      <pivotArea outline="0" collapsedLevelsAreSubtotals="1" fieldPosition="0"/>
    </format>
  </formats>
  <chartFormats count="1">
    <chartFormat chart="0" format="1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48E457-D852-4820-924D-3D5013EEDC53}" name="PivotTable1" cacheId="46" applyNumberFormats="0" applyBorderFormats="0" applyFontFormats="0" applyPatternFormats="0" applyAlignmentFormats="0" applyWidthHeightFormats="1" dataCaption="Values" tag="a2b68496-e03c-4136-9870-9c978ae98b22"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A77F51-9AB4-4031-B83B-DFB6B344E7D0}" name="PivotTable2" cacheId="43" applyNumberFormats="0" applyBorderFormats="0" applyFontFormats="0" applyPatternFormats="0" applyAlignmentFormats="0" applyWidthHeightFormats="1" dataCaption="Values" tag="d421e911-a9db-49eb-b837-92f5e7b8349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920FC-48C7-4914-AFE3-6F78ACC2842A}" name="PivotTable3" cacheId="49" applyNumberFormats="0" applyBorderFormats="0" applyFontFormats="0" applyPatternFormats="0" applyAlignmentFormats="0" applyWidthHeightFormats="1" dataCaption="Values" tag="fd0c8fdb-4f71-4253-9764-45df72211184" updatedVersion="8" minRefreshableVersion="3" useAutoFormatting="1" subtotalHiddenItems="1" itemPrintTitles="1" createdVersion="8" indent="0" outline="1" outlineData="1" multipleFieldFilters="0" chartFormat="3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3"/>
    <pivotTable tabId="17" name="PivotTable1"/>
    <pivotTable tabId="18" name="PivotTable2"/>
  </pivotTables>
  <data>
    <olap pivotCacheId="112058949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53BF1936-7D62-4BC4-9C6E-1430A2E47F39}" sourceName="[data_jobs_salary].[job_country]">
  <pivotTables>
    <pivotTable tabId="18" name="PivotTable2"/>
    <pivotTable tabId="17" name="PivotTable1"/>
    <pivotTable tabId="19" name="PivotTable3"/>
    <pivotTable tabId="16" name="PivotTable2"/>
  </pivotTables>
  <data>
    <olap pivotCacheId="112058949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8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749328CA-E422-408B-BDA2-9C79E70C9FFA}"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CA1262-E5F5-4701-A030-F265A4DFF789}"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D28E305-181A-4324-958F-6013C9D46828}" cache="Slicer_job_title_short" caption="Job Title" level="1" rowHeight="234950"/>
  <slicer name="job_country 2" xr10:uid="{3C862B84-43C9-412F-8AEA-D6AF8050E20F}" cache="Slicer_job_country1" caption="Country" startItem="81"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C25" sqref="C25"/>
    </sheetView>
  </sheetViews>
  <sheetFormatPr defaultRowHeight="14.4" x14ac:dyDescent="0.3"/>
  <cols>
    <col min="1" max="1" width="12.44140625" bestFit="1" customWidth="1"/>
    <col min="2" max="2" width="13.88671875" bestFit="1" customWidth="1"/>
    <col min="3" max="3" width="13.33203125" bestFit="1" customWidth="1"/>
  </cols>
  <sheetData>
    <row r="3" spans="1:2" x14ac:dyDescent="0.3">
      <c r="A3" s="1" t="s">
        <v>0</v>
      </c>
      <c r="B3" t="s">
        <v>15</v>
      </c>
    </row>
    <row r="4" spans="1:2" x14ac:dyDescent="0.3">
      <c r="A4" s="2" t="s">
        <v>13</v>
      </c>
      <c r="B4" s="5">
        <v>0.12107712501491587</v>
      </c>
    </row>
    <row r="5" spans="1:2" x14ac:dyDescent="0.3">
      <c r="A5" s="2" t="s">
        <v>17</v>
      </c>
      <c r="B5" s="5">
        <v>0.13281094626307624</v>
      </c>
    </row>
    <row r="6" spans="1:2" x14ac:dyDescent="0.3">
      <c r="A6" s="2" t="s">
        <v>18</v>
      </c>
      <c r="B6" s="5">
        <v>0.14362992721053261</v>
      </c>
    </row>
    <row r="7" spans="1:2" x14ac:dyDescent="0.3">
      <c r="A7" s="2" t="s">
        <v>7</v>
      </c>
      <c r="B7" s="5">
        <v>0.16363708683027722</v>
      </c>
    </row>
    <row r="8" spans="1:2" x14ac:dyDescent="0.3">
      <c r="A8" s="2" t="s">
        <v>19</v>
      </c>
      <c r="B8" s="5">
        <v>0.19430412473648623</v>
      </c>
    </row>
    <row r="9" spans="1:2" x14ac:dyDescent="0.3">
      <c r="A9" s="2" t="s">
        <v>6</v>
      </c>
      <c r="B9" s="5">
        <v>0.21248160375482281</v>
      </c>
    </row>
    <row r="10" spans="1:2" x14ac:dyDescent="0.3">
      <c r="A10" s="2" t="s">
        <v>5</v>
      </c>
      <c r="B10" s="5">
        <v>0.22843164551927131</v>
      </c>
    </row>
    <row r="11" spans="1:2" x14ac:dyDescent="0.3">
      <c r="A11" s="2" t="s">
        <v>4</v>
      </c>
      <c r="B11" s="5">
        <v>0.23065908277315939</v>
      </c>
    </row>
    <row r="12" spans="1:2" x14ac:dyDescent="0.3">
      <c r="A12" s="2" t="s">
        <v>3</v>
      </c>
      <c r="B12" s="5">
        <v>0.52957320711188893</v>
      </c>
    </row>
    <row r="13" spans="1:2" x14ac:dyDescent="0.3">
      <c r="A13" s="2" t="s">
        <v>2</v>
      </c>
      <c r="B13" s="5">
        <v>0.57451970884213044</v>
      </c>
    </row>
    <row r="14" spans="1:2" x14ac:dyDescent="0.3">
      <c r="A14" s="2" t="s">
        <v>1</v>
      </c>
      <c r="B14" s="5">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06DF4-7FAE-4FB6-9E13-B538A84FE37F}">
  <dimension ref="A1:G12"/>
  <sheetViews>
    <sheetView workbookViewId="0">
      <selection activeCell="C12" sqref="C12"/>
    </sheetView>
  </sheetViews>
  <sheetFormatPr defaultRowHeight="14.4" x14ac:dyDescent="0.3"/>
  <cols>
    <col min="1" max="1" width="22.77734375" bestFit="1" customWidth="1"/>
    <col min="2" max="2" width="12.6640625" bestFit="1" customWidth="1"/>
    <col min="3" max="4" width="11.88671875" bestFit="1" customWidth="1"/>
    <col min="5" max="5" width="22.77734375" bestFit="1" customWidth="1"/>
    <col min="6" max="6" width="12.109375" bestFit="1" customWidth="1"/>
    <col min="7" max="7" width="12" bestFit="1" customWidth="1"/>
  </cols>
  <sheetData>
    <row r="1" spans="1:7" x14ac:dyDescent="0.3">
      <c r="A1" s="1" t="s">
        <v>0</v>
      </c>
      <c r="B1" t="s">
        <v>9</v>
      </c>
      <c r="C1" t="s">
        <v>8</v>
      </c>
      <c r="E1" t="str" cm="1">
        <f t="array" ref="E1:G11">A1:C11</f>
        <v>Row Labels</v>
      </c>
      <c r="F1" t="str">
        <v>Median Salary</v>
      </c>
      <c r="G1" t="str">
        <v>Skills Per Job</v>
      </c>
    </row>
    <row r="2" spans="1:7" x14ac:dyDescent="0.3">
      <c r="A2" s="2" t="s">
        <v>28</v>
      </c>
      <c r="B2" s="4">
        <v>155000</v>
      </c>
      <c r="C2" s="3">
        <v>5.2262295081967212</v>
      </c>
      <c r="E2" t="str">
        <v>Senior Data Scientist</v>
      </c>
      <c r="F2">
        <v>155000</v>
      </c>
      <c r="G2">
        <v>5.2262295081967212</v>
      </c>
    </row>
    <row r="3" spans="1:7" x14ac:dyDescent="0.3">
      <c r="A3" s="2" t="s">
        <v>25</v>
      </c>
      <c r="B3" s="4">
        <v>150000</v>
      </c>
      <c r="C3" s="3">
        <v>8.2632711621233863</v>
      </c>
      <c r="E3" t="str">
        <v>Senior Data Engineer</v>
      </c>
      <c r="F3">
        <v>150000</v>
      </c>
      <c r="G3">
        <v>8.2632711621233863</v>
      </c>
    </row>
    <row r="4" spans="1:7" x14ac:dyDescent="0.3">
      <c r="A4" s="2" t="s">
        <v>24</v>
      </c>
      <c r="B4" s="4">
        <v>150000</v>
      </c>
      <c r="C4" s="3">
        <v>4.7012987012987013</v>
      </c>
      <c r="E4" t="str">
        <v>Machine Learning Engineer</v>
      </c>
      <c r="F4">
        <v>150000</v>
      </c>
      <c r="G4">
        <v>4.7012987012987013</v>
      </c>
    </row>
    <row r="5" spans="1:7" x14ac:dyDescent="0.3">
      <c r="A5" s="2" t="s">
        <v>23</v>
      </c>
      <c r="B5" s="4">
        <v>130000</v>
      </c>
      <c r="C5" s="3">
        <v>5.0074794315632012</v>
      </c>
      <c r="E5" t="str">
        <v>Data Scientist</v>
      </c>
      <c r="F5">
        <v>130000</v>
      </c>
      <c r="G5">
        <v>5.0074794315632012</v>
      </c>
    </row>
    <row r="6" spans="1:7" x14ac:dyDescent="0.3">
      <c r="A6" s="2" t="s">
        <v>26</v>
      </c>
      <c r="B6" s="4">
        <v>125000</v>
      </c>
      <c r="C6" s="3">
        <v>5.1339285714285712</v>
      </c>
      <c r="E6" t="str">
        <v>Software Engineer</v>
      </c>
      <c r="F6">
        <v>125000</v>
      </c>
      <c r="G6">
        <v>5.1339285714285712</v>
      </c>
    </row>
    <row r="7" spans="1:7" x14ac:dyDescent="0.3">
      <c r="A7" s="2" t="s">
        <v>22</v>
      </c>
      <c r="B7" s="4">
        <v>125000</v>
      </c>
      <c r="C7" s="3">
        <v>6.9082665541965413</v>
      </c>
      <c r="E7" t="str">
        <v>Data Engineer</v>
      </c>
      <c r="F7">
        <v>125000</v>
      </c>
      <c r="G7">
        <v>6.9082665541965413</v>
      </c>
    </row>
    <row r="8" spans="1:7" x14ac:dyDescent="0.3">
      <c r="A8" s="2" t="s">
        <v>21</v>
      </c>
      <c r="B8" s="4">
        <v>115000</v>
      </c>
      <c r="C8" s="3">
        <v>4.7878787878787881</v>
      </c>
      <c r="E8" t="str">
        <v>Cloud Engineer</v>
      </c>
      <c r="F8">
        <v>115000</v>
      </c>
      <c r="G8">
        <v>4.7878787878787881</v>
      </c>
    </row>
    <row r="9" spans="1:7" x14ac:dyDescent="0.3">
      <c r="A9" s="2" t="s">
        <v>27</v>
      </c>
      <c r="B9" s="4">
        <v>110000</v>
      </c>
      <c r="C9" s="3">
        <v>4.4124203821656049</v>
      </c>
      <c r="E9" t="str">
        <v>Senior Data Analyst</v>
      </c>
      <c r="F9">
        <v>110000</v>
      </c>
      <c r="G9">
        <v>4.4124203821656049</v>
      </c>
    </row>
    <row r="10" spans="1:7" x14ac:dyDescent="0.3">
      <c r="A10" s="2" t="s">
        <v>16</v>
      </c>
      <c r="B10" s="4">
        <v>90000</v>
      </c>
      <c r="C10" s="3">
        <v>3.6000719510732702</v>
      </c>
      <c r="E10" t="str">
        <v>Data Analyst</v>
      </c>
      <c r="F10">
        <v>90000</v>
      </c>
      <c r="G10">
        <v>3.6000719510732702</v>
      </c>
    </row>
    <row r="11" spans="1:7" x14ac:dyDescent="0.3">
      <c r="A11" s="2" t="s">
        <v>20</v>
      </c>
      <c r="B11" s="4">
        <v>90000</v>
      </c>
      <c r="C11" s="3">
        <v>3.3282636248415716</v>
      </c>
      <c r="E11" t="str">
        <v>Business Analyst</v>
      </c>
      <c r="F11">
        <v>90000</v>
      </c>
      <c r="G11">
        <v>3.3282636248415716</v>
      </c>
    </row>
    <row r="12" spans="1:7" x14ac:dyDescent="0.3">
      <c r="A12" s="2" t="s">
        <v>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54552-5DB4-4453-A6E6-AEA170FAE1C5}">
  <dimension ref="A1:N23"/>
  <sheetViews>
    <sheetView workbookViewId="0"/>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0</v>
      </c>
      <c r="B1" t="s">
        <v>9</v>
      </c>
      <c r="C1" t="s">
        <v>11</v>
      </c>
      <c r="D1" t="s">
        <v>12</v>
      </c>
    </row>
    <row r="2" spans="1:4" x14ac:dyDescent="0.3">
      <c r="A2" s="2" t="s">
        <v>20</v>
      </c>
      <c r="B2" s="4">
        <v>90000</v>
      </c>
      <c r="C2" s="4">
        <v>90000</v>
      </c>
      <c r="D2" s="4">
        <v>75000</v>
      </c>
    </row>
    <row r="3" spans="1:4" x14ac:dyDescent="0.3">
      <c r="A3" s="2" t="s">
        <v>21</v>
      </c>
      <c r="B3" s="4">
        <v>115000</v>
      </c>
      <c r="C3" s="4">
        <v>115000</v>
      </c>
      <c r="D3" s="4">
        <v>89100</v>
      </c>
    </row>
    <row r="4" spans="1:4" x14ac:dyDescent="0.3">
      <c r="A4" s="2" t="s">
        <v>16</v>
      </c>
      <c r="B4" s="4">
        <v>90000</v>
      </c>
      <c r="C4" s="4">
        <v>90000</v>
      </c>
      <c r="D4" s="4">
        <v>90000</v>
      </c>
    </row>
    <row r="5" spans="1:4" x14ac:dyDescent="0.3">
      <c r="A5" s="2" t="s">
        <v>22</v>
      </c>
      <c r="B5" s="4">
        <v>125000</v>
      </c>
      <c r="C5" s="4">
        <v>125000</v>
      </c>
      <c r="D5" s="4">
        <v>123500</v>
      </c>
    </row>
    <row r="6" spans="1:4" x14ac:dyDescent="0.3">
      <c r="A6" s="2" t="s">
        <v>23</v>
      </c>
      <c r="B6" s="4">
        <v>130000</v>
      </c>
      <c r="C6" s="4">
        <v>130000</v>
      </c>
      <c r="D6" s="4">
        <v>119550</v>
      </c>
    </row>
    <row r="7" spans="1:4" x14ac:dyDescent="0.3">
      <c r="A7" s="2" t="s">
        <v>24</v>
      </c>
      <c r="B7" s="4">
        <v>150000</v>
      </c>
      <c r="C7" s="4">
        <v>150000</v>
      </c>
      <c r="D7" s="4">
        <v>101029</v>
      </c>
    </row>
    <row r="8" spans="1:4" x14ac:dyDescent="0.3">
      <c r="A8" s="2" t="s">
        <v>27</v>
      </c>
      <c r="B8" s="4">
        <v>110000</v>
      </c>
      <c r="C8" s="4">
        <v>110000</v>
      </c>
      <c r="D8" s="4">
        <v>111175</v>
      </c>
    </row>
    <row r="9" spans="1:4" x14ac:dyDescent="0.3">
      <c r="A9" s="2" t="s">
        <v>25</v>
      </c>
      <c r="B9" s="4">
        <v>150000</v>
      </c>
      <c r="C9" s="4">
        <v>150000</v>
      </c>
      <c r="D9" s="4">
        <v>147500</v>
      </c>
    </row>
    <row r="10" spans="1:4" x14ac:dyDescent="0.3">
      <c r="A10" s="2" t="s">
        <v>28</v>
      </c>
      <c r="B10" s="4">
        <v>155000</v>
      </c>
      <c r="C10" s="4">
        <v>155000</v>
      </c>
      <c r="D10" s="4">
        <v>155000</v>
      </c>
    </row>
    <row r="11" spans="1:4" x14ac:dyDescent="0.3">
      <c r="A11" s="2" t="s">
        <v>26</v>
      </c>
      <c r="B11" s="4">
        <v>125000</v>
      </c>
      <c r="C11" s="4">
        <v>125000</v>
      </c>
      <c r="D11" s="4">
        <v>89100</v>
      </c>
    </row>
    <row r="12" spans="1:4" x14ac:dyDescent="0.3">
      <c r="A12" s="2" t="s">
        <v>1</v>
      </c>
      <c r="B12" s="4">
        <v>118940</v>
      </c>
      <c r="C12" s="4">
        <v>118940</v>
      </c>
      <c r="D12" s="4">
        <v>111175</v>
      </c>
    </row>
    <row r="23" spans="14:14" x14ac:dyDescent="0.3">
      <c r="N23" t="s">
        <v>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FF9D-65D7-4D1D-AB67-0531490C8E40}">
  <dimension ref="A1:C12"/>
  <sheetViews>
    <sheetView topLeftCell="A13" workbookViewId="0">
      <selection activeCell="B52" sqref="B52"/>
    </sheetView>
  </sheetViews>
  <sheetFormatPr defaultRowHeight="14.4" x14ac:dyDescent="0.3"/>
  <cols>
    <col min="1" max="1" width="12.44140625" bestFit="1" customWidth="1"/>
    <col min="2" max="2" width="18.88671875" bestFit="1" customWidth="1"/>
    <col min="3" max="3" width="13.88671875" bestFit="1" customWidth="1"/>
    <col min="4" max="4" width="14.44140625" bestFit="1" customWidth="1"/>
    <col min="5" max="5" width="13.88671875" bestFit="1" customWidth="1"/>
  </cols>
  <sheetData>
    <row r="1" spans="1:3" x14ac:dyDescent="0.3">
      <c r="A1" s="1" t="s">
        <v>0</v>
      </c>
      <c r="B1" t="s">
        <v>14</v>
      </c>
      <c r="C1" t="s">
        <v>15</v>
      </c>
    </row>
    <row r="2" spans="1:3" x14ac:dyDescent="0.3">
      <c r="A2" s="2" t="s">
        <v>18</v>
      </c>
      <c r="B2" s="4">
        <v>142500</v>
      </c>
      <c r="C2" s="5">
        <v>0.14362992721053261</v>
      </c>
    </row>
    <row r="3" spans="1:3" x14ac:dyDescent="0.3">
      <c r="A3" s="2" t="s">
        <v>19</v>
      </c>
      <c r="B3" s="4">
        <v>136980</v>
      </c>
      <c r="C3" s="5">
        <v>0.19430412473648623</v>
      </c>
    </row>
    <row r="4" spans="1:3" x14ac:dyDescent="0.3">
      <c r="A4" s="2" t="s">
        <v>17</v>
      </c>
      <c r="B4" s="4">
        <v>128408.68359999999</v>
      </c>
      <c r="C4" s="5">
        <v>0.13281094626307624</v>
      </c>
    </row>
    <row r="5" spans="1:3" x14ac:dyDescent="0.3">
      <c r="A5" s="2" t="s">
        <v>3</v>
      </c>
      <c r="B5" s="4">
        <v>128050</v>
      </c>
      <c r="C5" s="5">
        <v>0.52957320711188893</v>
      </c>
    </row>
    <row r="6" spans="1:3" x14ac:dyDescent="0.3">
      <c r="A6" s="2" t="s">
        <v>5</v>
      </c>
      <c r="B6" s="4">
        <v>121500</v>
      </c>
      <c r="C6" s="5">
        <v>0.22843164551927131</v>
      </c>
    </row>
    <row r="7" spans="1:3" x14ac:dyDescent="0.3">
      <c r="A7" s="2" t="s">
        <v>2</v>
      </c>
      <c r="B7" s="4">
        <v>120000</v>
      </c>
      <c r="C7" s="5">
        <v>0.57451970884213044</v>
      </c>
    </row>
    <row r="8" spans="1:3" x14ac:dyDescent="0.3">
      <c r="A8" s="2" t="s">
        <v>4</v>
      </c>
      <c r="B8" s="4">
        <v>113775</v>
      </c>
      <c r="C8" s="5">
        <v>0.23065908277315939</v>
      </c>
    </row>
    <row r="9" spans="1:3" x14ac:dyDescent="0.3">
      <c r="A9" s="2" t="s">
        <v>7</v>
      </c>
      <c r="B9" s="4">
        <v>109159</v>
      </c>
      <c r="C9" s="5">
        <v>0.16363708683027722</v>
      </c>
    </row>
    <row r="10" spans="1:3" x14ac:dyDescent="0.3">
      <c r="A10" s="2" t="s">
        <v>13</v>
      </c>
      <c r="B10" s="4">
        <v>101000</v>
      </c>
      <c r="C10" s="5">
        <v>0.12107712501491587</v>
      </c>
    </row>
    <row r="11" spans="1:3" x14ac:dyDescent="0.3">
      <c r="A11" s="2" t="s">
        <v>6</v>
      </c>
      <c r="B11" s="4">
        <v>92500</v>
      </c>
      <c r="C11" s="5">
        <v>0.21248160375482281</v>
      </c>
    </row>
    <row r="12" spans="1:3" x14ac:dyDescent="0.3">
      <c r="A12" s="2" t="s">
        <v>1</v>
      </c>
      <c r="B12" s="4">
        <v>120000</v>
      </c>
      <c r="C12" s="5">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90CC51AE-A7E0-4FF7-AE44-9914309F8BF8}">
  <ds:schemaRefs/>
</ds:datastoreItem>
</file>

<file path=customXml/itemProps3.xml><?xml version="1.0" encoding="utf-8"?>
<ds:datastoreItem xmlns:ds="http://schemas.openxmlformats.org/officeDocument/2006/customXml" ds:itemID="{D24F1E95-E2EC-4E53-9E37-D7FF866A5525}">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000516F6-3133-4135-A0B2-04EFC5080768}">
  <ds:schemaRefs/>
</ds:datastoreItem>
</file>

<file path=customXml/itemProps6.xml><?xml version="1.0" encoding="utf-8"?>
<ds:datastoreItem xmlns:ds="http://schemas.openxmlformats.org/officeDocument/2006/customXml" ds:itemID="{8C0C0599-75C9-42E8-93FA-9256AF43ECE9}">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B4224699-315B-4574-9A8A-FD8D7423F83B}">
  <ds:schemaRefs/>
</ds:datastoreItem>
</file>

<file path=customXml/itemProps11.xml><?xml version="1.0" encoding="utf-8"?>
<ds:datastoreItem xmlns:ds="http://schemas.openxmlformats.org/officeDocument/2006/customXml" ds:itemID="{07DC4AF4-4D02-466A-B181-EE1007F8597F}">
  <ds:schemaRefs/>
</ds:datastoreItem>
</file>

<file path=customXml/itemProps12.xml><?xml version="1.0" encoding="utf-8"?>
<ds:datastoreItem xmlns:ds="http://schemas.openxmlformats.org/officeDocument/2006/customXml" ds:itemID="{F405983F-5E1D-4642-81F6-B7E4F873D87E}">
  <ds:schemaRefs/>
</ds:datastoreItem>
</file>

<file path=customXml/itemProps13.xml><?xml version="1.0" encoding="utf-8"?>
<ds:datastoreItem xmlns:ds="http://schemas.openxmlformats.org/officeDocument/2006/customXml" ds:itemID="{C9423952-1B8C-45A2-8CD1-33E05DE0D35D}">
  <ds:schemaRefs/>
</ds:datastoreItem>
</file>

<file path=customXml/itemProps14.xml><?xml version="1.0" encoding="utf-8"?>
<ds:datastoreItem xmlns:ds="http://schemas.openxmlformats.org/officeDocument/2006/customXml" ds:itemID="{93F4CC21-C5C1-4190-A04B-2C7C5662240E}">
  <ds:schemaRefs/>
</ds:datastoreItem>
</file>

<file path=customXml/itemProps15.xml><?xml version="1.0" encoding="utf-8"?>
<ds:datastoreItem xmlns:ds="http://schemas.openxmlformats.org/officeDocument/2006/customXml" ds:itemID="{A306956C-ED8E-4609-8DAD-A9028C1A23AE}">
  <ds:schemaRefs/>
</ds:datastoreItem>
</file>

<file path=customXml/itemProps16.xml><?xml version="1.0" encoding="utf-8"?>
<ds:datastoreItem xmlns:ds="http://schemas.openxmlformats.org/officeDocument/2006/customXml" ds:itemID="{A1B5F3FA-B299-4C42-8AAD-70E10BD1991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D863F721-CC16-4793-9D1F-671BCAA02F52}">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8B35FEA9-8203-4437-97D4-AF561AC61527}">
  <ds:schemaRefs/>
</ds:datastoreItem>
</file>

<file path=customXml/itemProps21.xml><?xml version="1.0" encoding="utf-8"?>
<ds:datastoreItem xmlns:ds="http://schemas.openxmlformats.org/officeDocument/2006/customXml" ds:itemID="{251882AE-68BB-44B4-8C75-BF5C13B276E7}">
  <ds:schemaRefs/>
</ds:datastoreItem>
</file>

<file path=customXml/itemProps22.xml><?xml version="1.0" encoding="utf-8"?>
<ds:datastoreItem xmlns:ds="http://schemas.openxmlformats.org/officeDocument/2006/customXml" ds:itemID="{2C44A9E7-991E-4A76-B2D4-B8DDD31DC25E}">
  <ds:schemaRefs/>
</ds:datastoreItem>
</file>

<file path=customXml/itemProps23.xml><?xml version="1.0" encoding="utf-8"?>
<ds:datastoreItem xmlns:ds="http://schemas.openxmlformats.org/officeDocument/2006/customXml" ds:itemID="{2C5EA8AD-DBAA-487B-AE6F-0B560C7DE6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Neil Taleda</cp:lastModifiedBy>
  <dcterms:created xsi:type="dcterms:W3CDTF">2024-08-10T22:21:34Z</dcterms:created>
  <dcterms:modified xsi:type="dcterms:W3CDTF">2025-01-09T20:14:07Z</dcterms:modified>
</cp:coreProperties>
</file>