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610" windowHeight="11640"/>
  </bookViews>
  <sheets>
    <sheet name="Sheet1" sheetId="2" r:id="rId1"/>
  </sheets>
  <calcPr calcId="144525"/>
</workbook>
</file>

<file path=xl/calcChain.xml><?xml version="1.0" encoding="utf-8"?>
<calcChain xmlns="http://schemas.openxmlformats.org/spreadsheetml/2006/main">
  <c r="B37" i="2" l="1"/>
  <c r="B36" i="2"/>
  <c r="C20" i="2"/>
  <c r="B38" i="2" l="1"/>
  <c r="B39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</calcChain>
</file>

<file path=xl/sharedStrings.xml><?xml version="1.0" encoding="utf-8"?>
<sst xmlns="http://schemas.openxmlformats.org/spreadsheetml/2006/main" count="169" uniqueCount="51">
  <si>
    <t>Status</t>
  </si>
  <si>
    <t>Description</t>
  </si>
  <si>
    <t>Type</t>
  </si>
  <si>
    <t>Importance</t>
  </si>
  <si>
    <t>Timescale</t>
  </si>
  <si>
    <t>Depends0</t>
  </si>
  <si>
    <t>Depends1</t>
  </si>
  <si>
    <t>Primary</t>
  </si>
  <si>
    <t>objective</t>
  </si>
  <si>
    <t>decide message/metadata format</t>
  </si>
  <si>
    <t>task</t>
  </si>
  <si>
    <t>design message passing protocol</t>
  </si>
  <si>
    <t>design message storage protocol</t>
  </si>
  <si>
    <t>implement message format</t>
  </si>
  <si>
    <t>implement message storage</t>
  </si>
  <si>
    <t>implement message passing protocol</t>
  </si>
  <si>
    <t>implement device discovery</t>
  </si>
  <si>
    <t>design and implement a protocol for discovering nodes in close proximity and passing messages and necessary metadata between them.</t>
  </si>
  <si>
    <t>Days</t>
  </si>
  <si>
    <t>Weeks</t>
  </si>
  <si>
    <t>Set up repository</t>
  </si>
  <si>
    <t>Set up build</t>
  </si>
  <si>
    <t>implement a simple epidemic routing algorithm to send message to all available nodes</t>
  </si>
  <si>
    <t>implement epidemic routing</t>
  </si>
  <si>
    <t>Design a routing algorithm using user metadata to route messages while disguising message content and metadata</t>
  </si>
  <si>
    <t>Design encryption mechanism</t>
  </si>
  <si>
    <t>Create a smartphone UI</t>
  </si>
  <si>
    <t>Secondary</t>
  </si>
  <si>
    <t>Design smartphone UI</t>
  </si>
  <si>
    <t>Implement a more advanced routing algorithm</t>
  </si>
  <si>
    <t>design trust mechanism</t>
  </si>
  <si>
    <t>Evaluate the performance of the implemented routing algorithms</t>
  </si>
  <si>
    <t>Find users to participate</t>
  </si>
  <si>
    <t>send logs to a central server</t>
  </si>
  <si>
    <t>obtain performance data</t>
  </si>
  <si>
    <t>Compare the real world vs simulated performance of the routing algorithms</t>
  </si>
  <si>
    <t>Tertiary</t>
  </si>
  <si>
    <t>set up simulation</t>
  </si>
  <si>
    <t>run simulation</t>
  </si>
  <si>
    <t>create DOER</t>
  </si>
  <si>
    <t>get ethics approval</t>
  </si>
  <si>
    <t>publish on app store</t>
  </si>
  <si>
    <t>publish on github</t>
  </si>
  <si>
    <t>Number</t>
  </si>
  <si>
    <t>Done</t>
  </si>
  <si>
    <t>Y</t>
  </si>
  <si>
    <t>Total</t>
  </si>
  <si>
    <t>Poster</t>
  </si>
  <si>
    <t>get android devices to test</t>
  </si>
  <si>
    <t>implement buffer eviction</t>
  </si>
  <si>
    <t>Implement a mechanism to decide whether a node is trustworthy or not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</si>
</sst>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NumberFormat="1"/>
  </cellXfs>
  <cellStyles count="1">
    <cellStyle name="Normal" xfId="0" builtinId="0" customBuiltin="1"/>
  </cellStyles>
  <dxfs count="7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-0.24994659260841701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I34" totalsRowShown="0">
  <autoFilter ref="A1:I34"/>
  <tableColumns count="9">
    <tableColumn id="1" name="Number"/>
    <tableColumn id="10" name="Done"/>
    <tableColumn id="2" name="Status" dataDxfId="0">
      <calculatedColumnFormula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calculatedColumnFormula>
    </tableColumn>
    <tableColumn id="3" name="Description"/>
    <tableColumn id="4" name="Type"/>
    <tableColumn id="5" name="Importance"/>
    <tableColumn id="6" name="Timescale"/>
    <tableColumn id="7" name="Depends0"/>
    <tableColumn id="8" name="Depends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2" workbookViewId="0">
      <selection activeCell="B2" sqref="B2"/>
    </sheetView>
  </sheetViews>
  <sheetFormatPr defaultRowHeight="15" x14ac:dyDescent="0.25"/>
  <cols>
    <col min="1" max="1" width="8.7109375" bestFit="1" customWidth="1"/>
    <col min="2" max="2" width="8.42578125" bestFit="1" customWidth="1"/>
    <col min="3" max="3" width="8.5703125" bestFit="1" customWidth="1"/>
    <col min="4" max="4" width="46.85546875" customWidth="1"/>
    <col min="5" max="5" width="11.140625" bestFit="1" customWidth="1"/>
    <col min="6" max="6" width="13.28515625" bestFit="1" customWidth="1"/>
    <col min="7" max="9" width="12" bestFit="1" customWidth="1"/>
  </cols>
  <sheetData>
    <row r="1" spans="1:9" x14ac:dyDescent="0.25">
      <c r="A1" t="s">
        <v>43</v>
      </c>
      <c r="B1" t="s">
        <v>44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40</v>
      </c>
      <c r="B2" t="s">
        <v>45</v>
      </c>
      <c r="C2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2" t="s">
        <v>39</v>
      </c>
      <c r="E2" t="s">
        <v>10</v>
      </c>
      <c r="F2" t="s">
        <v>7</v>
      </c>
      <c r="G2" t="s">
        <v>18</v>
      </c>
    </row>
    <row r="3" spans="1:9" x14ac:dyDescent="0.25">
      <c r="A3">
        <v>39</v>
      </c>
      <c r="B3" t="s">
        <v>45</v>
      </c>
      <c r="C3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3" t="s">
        <v>48</v>
      </c>
      <c r="E3" t="s">
        <v>10</v>
      </c>
      <c r="F3" t="s">
        <v>7</v>
      </c>
      <c r="G3" t="s">
        <v>18</v>
      </c>
      <c r="H3">
        <v>40</v>
      </c>
    </row>
    <row r="4" spans="1:9" x14ac:dyDescent="0.25">
      <c r="A4">
        <v>41</v>
      </c>
      <c r="B4" t="s">
        <v>45</v>
      </c>
      <c r="C4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4" t="s">
        <v>40</v>
      </c>
      <c r="E4" t="s">
        <v>10</v>
      </c>
      <c r="F4" t="s">
        <v>7</v>
      </c>
      <c r="G4" t="s">
        <v>18</v>
      </c>
      <c r="H4">
        <v>40</v>
      </c>
    </row>
    <row r="5" spans="1:9" x14ac:dyDescent="0.25">
      <c r="A5">
        <v>7</v>
      </c>
      <c r="B5" t="s">
        <v>45</v>
      </c>
      <c r="C5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5" t="s">
        <v>9</v>
      </c>
      <c r="E5" t="s">
        <v>10</v>
      </c>
      <c r="F5" t="s">
        <v>7</v>
      </c>
      <c r="G5" t="s">
        <v>18</v>
      </c>
    </row>
    <row r="6" spans="1:9" x14ac:dyDescent="0.25">
      <c r="A6">
        <v>6</v>
      </c>
      <c r="B6" t="s">
        <v>45</v>
      </c>
      <c r="C6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6" t="s">
        <v>17</v>
      </c>
      <c r="E6" t="s">
        <v>8</v>
      </c>
      <c r="F6" t="s">
        <v>7</v>
      </c>
      <c r="G6" t="s">
        <v>19</v>
      </c>
      <c r="H6">
        <v>7</v>
      </c>
    </row>
    <row r="7" spans="1:9" x14ac:dyDescent="0.25">
      <c r="A7">
        <v>8</v>
      </c>
      <c r="B7" t="s">
        <v>45</v>
      </c>
      <c r="C7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7" t="s">
        <v>11</v>
      </c>
      <c r="E7" t="s">
        <v>10</v>
      </c>
      <c r="F7" t="s">
        <v>7</v>
      </c>
      <c r="G7" t="s">
        <v>18</v>
      </c>
      <c r="H7">
        <v>7</v>
      </c>
      <c r="I7">
        <v>9</v>
      </c>
    </row>
    <row r="8" spans="1:9" x14ac:dyDescent="0.25">
      <c r="A8">
        <v>9</v>
      </c>
      <c r="B8" t="s">
        <v>45</v>
      </c>
      <c r="C8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8" t="s">
        <v>12</v>
      </c>
      <c r="E8" t="s">
        <v>10</v>
      </c>
      <c r="F8" t="s">
        <v>7</v>
      </c>
      <c r="G8" t="s">
        <v>18</v>
      </c>
      <c r="H8">
        <v>7</v>
      </c>
    </row>
    <row r="9" spans="1:9" x14ac:dyDescent="0.25">
      <c r="A9">
        <v>15</v>
      </c>
      <c r="B9" t="s">
        <v>45</v>
      </c>
      <c r="C9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9" t="s">
        <v>20</v>
      </c>
      <c r="E9" t="s">
        <v>10</v>
      </c>
      <c r="F9" t="s">
        <v>7</v>
      </c>
      <c r="G9" t="s">
        <v>18</v>
      </c>
    </row>
    <row r="10" spans="1:9" x14ac:dyDescent="0.25">
      <c r="A10">
        <v>16</v>
      </c>
      <c r="B10" t="s">
        <v>45</v>
      </c>
      <c r="C10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10" t="s">
        <v>21</v>
      </c>
      <c r="E10" t="s">
        <v>10</v>
      </c>
      <c r="F10" t="s">
        <v>7</v>
      </c>
      <c r="G10" t="s">
        <v>18</v>
      </c>
      <c r="H10">
        <v>15</v>
      </c>
    </row>
    <row r="11" spans="1:9" x14ac:dyDescent="0.25">
      <c r="A11">
        <v>10</v>
      </c>
      <c r="B11" t="s">
        <v>45</v>
      </c>
      <c r="C11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11" t="s">
        <v>13</v>
      </c>
      <c r="E11" t="s">
        <v>10</v>
      </c>
      <c r="F11" t="s">
        <v>7</v>
      </c>
      <c r="G11" t="s">
        <v>18</v>
      </c>
      <c r="H11">
        <v>7</v>
      </c>
      <c r="I11">
        <v>16</v>
      </c>
    </row>
    <row r="12" spans="1:9" x14ac:dyDescent="0.25">
      <c r="A12">
        <v>11</v>
      </c>
      <c r="B12" t="s">
        <v>45</v>
      </c>
      <c r="C12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12" t="s">
        <v>14</v>
      </c>
      <c r="E12" t="s">
        <v>10</v>
      </c>
      <c r="F12" t="s">
        <v>7</v>
      </c>
      <c r="G12" t="s">
        <v>18</v>
      </c>
      <c r="H12">
        <v>9</v>
      </c>
      <c r="I12">
        <v>16</v>
      </c>
    </row>
    <row r="13" spans="1:9" x14ac:dyDescent="0.25">
      <c r="A13">
        <v>13</v>
      </c>
      <c r="B13" t="s">
        <v>45</v>
      </c>
      <c r="C13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13" t="s">
        <v>16</v>
      </c>
      <c r="E13" t="s">
        <v>10</v>
      </c>
      <c r="F13" t="s">
        <v>7</v>
      </c>
      <c r="G13" t="s">
        <v>18</v>
      </c>
      <c r="H13">
        <v>16</v>
      </c>
    </row>
    <row r="14" spans="1:9" x14ac:dyDescent="0.25">
      <c r="A14">
        <v>12</v>
      </c>
      <c r="B14" t="s">
        <v>45</v>
      </c>
      <c r="C14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14" t="s">
        <v>15</v>
      </c>
      <c r="E14" t="s">
        <v>10</v>
      </c>
      <c r="F14" t="s">
        <v>7</v>
      </c>
      <c r="G14" t="s">
        <v>18</v>
      </c>
      <c r="H14">
        <v>8</v>
      </c>
      <c r="I14">
        <v>13</v>
      </c>
    </row>
    <row r="15" spans="1:9" x14ac:dyDescent="0.25">
      <c r="A15">
        <v>19</v>
      </c>
      <c r="B15" t="s">
        <v>45</v>
      </c>
      <c r="C15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15" t="s">
        <v>23</v>
      </c>
      <c r="E15" t="s">
        <v>10</v>
      </c>
      <c r="F15" t="s">
        <v>7</v>
      </c>
      <c r="G15" t="s">
        <v>18</v>
      </c>
      <c r="H15">
        <v>16</v>
      </c>
    </row>
    <row r="16" spans="1:9" x14ac:dyDescent="0.25">
      <c r="A16">
        <v>18</v>
      </c>
      <c r="B16" t="s">
        <v>45</v>
      </c>
      <c r="C16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16" t="s">
        <v>49</v>
      </c>
      <c r="E16" t="s">
        <v>10</v>
      </c>
      <c r="F16" t="s">
        <v>7</v>
      </c>
      <c r="G16" t="s">
        <v>18</v>
      </c>
      <c r="H16">
        <v>19</v>
      </c>
    </row>
    <row r="17" spans="1:9" x14ac:dyDescent="0.25">
      <c r="A17">
        <v>17</v>
      </c>
      <c r="B17" t="s">
        <v>45</v>
      </c>
      <c r="C17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17" t="s">
        <v>22</v>
      </c>
      <c r="E17" t="s">
        <v>8</v>
      </c>
      <c r="F17" t="s">
        <v>7</v>
      </c>
      <c r="G17" t="s">
        <v>18</v>
      </c>
      <c r="H17">
        <v>18</v>
      </c>
      <c r="I17">
        <v>19</v>
      </c>
    </row>
    <row r="18" spans="1:9" x14ac:dyDescent="0.25">
      <c r="A18">
        <v>21</v>
      </c>
      <c r="B18" t="s">
        <v>45</v>
      </c>
      <c r="C18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18" t="s">
        <v>25</v>
      </c>
      <c r="E18" t="s">
        <v>10</v>
      </c>
      <c r="F18" t="s">
        <v>7</v>
      </c>
      <c r="G18" t="s">
        <v>18</v>
      </c>
    </row>
    <row r="19" spans="1:9" x14ac:dyDescent="0.25">
      <c r="A19">
        <v>20</v>
      </c>
      <c r="B19" t="s">
        <v>45</v>
      </c>
      <c r="C19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19" t="s">
        <v>24</v>
      </c>
      <c r="E19" t="s">
        <v>8</v>
      </c>
      <c r="F19" t="s">
        <v>7</v>
      </c>
      <c r="G19" t="s">
        <v>18</v>
      </c>
      <c r="H19">
        <v>21</v>
      </c>
    </row>
    <row r="20" spans="1:9" x14ac:dyDescent="0.25">
      <c r="A20">
        <v>44</v>
      </c>
      <c r="C20" s="2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Ready</v>
      </c>
      <c r="D20" t="s">
        <v>47</v>
      </c>
      <c r="E20" t="s">
        <v>8</v>
      </c>
      <c r="F20" t="s">
        <v>7</v>
      </c>
      <c r="G20" t="s">
        <v>18</v>
      </c>
      <c r="H20">
        <v>20</v>
      </c>
      <c r="I20">
        <v>6</v>
      </c>
    </row>
    <row r="21" spans="1:9" x14ac:dyDescent="0.25">
      <c r="A21">
        <v>24</v>
      </c>
      <c r="B21" t="s">
        <v>45</v>
      </c>
      <c r="C21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21" t="s">
        <v>28</v>
      </c>
      <c r="E21" t="s">
        <v>10</v>
      </c>
      <c r="F21" t="s">
        <v>27</v>
      </c>
      <c r="G21" t="s">
        <v>18</v>
      </c>
    </row>
    <row r="22" spans="1:9" x14ac:dyDescent="0.25">
      <c r="A22">
        <v>23</v>
      </c>
      <c r="B22" t="s">
        <v>45</v>
      </c>
      <c r="C22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22" t="s">
        <v>26</v>
      </c>
      <c r="E22" t="s">
        <v>8</v>
      </c>
      <c r="F22" t="s">
        <v>27</v>
      </c>
      <c r="G22" t="s">
        <v>19</v>
      </c>
      <c r="H22">
        <v>24</v>
      </c>
    </row>
    <row r="23" spans="1:9" x14ac:dyDescent="0.25">
      <c r="A23">
        <v>28</v>
      </c>
      <c r="B23" t="s">
        <v>45</v>
      </c>
      <c r="C23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23" t="s">
        <v>30</v>
      </c>
      <c r="E23" t="s">
        <v>10</v>
      </c>
      <c r="F23" t="s">
        <v>27</v>
      </c>
      <c r="G23" t="s">
        <v>18</v>
      </c>
    </row>
    <row r="24" spans="1:9" x14ac:dyDescent="0.25">
      <c r="A24">
        <v>26</v>
      </c>
      <c r="C24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Ready</v>
      </c>
      <c r="D24" t="s">
        <v>29</v>
      </c>
      <c r="E24" t="s">
        <v>8</v>
      </c>
      <c r="F24" t="s">
        <v>27</v>
      </c>
      <c r="G24" t="s">
        <v>19</v>
      </c>
      <c r="H24">
        <v>20</v>
      </c>
    </row>
    <row r="25" spans="1:9" x14ac:dyDescent="0.25">
      <c r="A25">
        <v>27</v>
      </c>
      <c r="C25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25" t="s">
        <v>50</v>
      </c>
      <c r="E25" t="s">
        <v>8</v>
      </c>
      <c r="F25" t="s">
        <v>27</v>
      </c>
      <c r="G25" t="s">
        <v>19</v>
      </c>
      <c r="H25">
        <v>28</v>
      </c>
      <c r="I25">
        <v>26</v>
      </c>
    </row>
    <row r="26" spans="1:9" x14ac:dyDescent="0.25">
      <c r="A26">
        <v>31</v>
      </c>
      <c r="C26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Ready</v>
      </c>
      <c r="D26" t="s">
        <v>32</v>
      </c>
      <c r="E26" t="s">
        <v>10</v>
      </c>
      <c r="F26" t="s">
        <v>27</v>
      </c>
      <c r="G26" t="s">
        <v>18</v>
      </c>
    </row>
    <row r="27" spans="1:9" x14ac:dyDescent="0.25">
      <c r="A27">
        <v>32</v>
      </c>
      <c r="B27" t="s">
        <v>45</v>
      </c>
      <c r="C27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27" t="s">
        <v>33</v>
      </c>
      <c r="E27" t="s">
        <v>10</v>
      </c>
      <c r="F27" t="s">
        <v>27</v>
      </c>
      <c r="G27" t="s">
        <v>18</v>
      </c>
      <c r="H27">
        <v>19</v>
      </c>
    </row>
    <row r="28" spans="1:9" x14ac:dyDescent="0.25">
      <c r="A28">
        <v>33</v>
      </c>
      <c r="C28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28" t="s">
        <v>34</v>
      </c>
      <c r="E28" t="s">
        <v>10</v>
      </c>
      <c r="F28" t="s">
        <v>27</v>
      </c>
      <c r="G28" t="s">
        <v>19</v>
      </c>
      <c r="H28">
        <v>31</v>
      </c>
      <c r="I28">
        <v>32</v>
      </c>
    </row>
    <row r="29" spans="1:9" x14ac:dyDescent="0.25">
      <c r="A29">
        <v>30</v>
      </c>
      <c r="C29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29" t="s">
        <v>31</v>
      </c>
      <c r="E29" t="s">
        <v>8</v>
      </c>
      <c r="F29" t="s">
        <v>27</v>
      </c>
      <c r="G29" t="s">
        <v>19</v>
      </c>
      <c r="H29">
        <v>33</v>
      </c>
    </row>
    <row r="30" spans="1:9" x14ac:dyDescent="0.25">
      <c r="A30">
        <v>36</v>
      </c>
      <c r="C30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Ready</v>
      </c>
      <c r="D30" t="s">
        <v>37</v>
      </c>
      <c r="E30" t="s">
        <v>10</v>
      </c>
      <c r="F30" t="s">
        <v>36</v>
      </c>
      <c r="G30" t="s">
        <v>19</v>
      </c>
    </row>
    <row r="31" spans="1:9" x14ac:dyDescent="0.25">
      <c r="A31">
        <v>37</v>
      </c>
      <c r="C31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31" t="s">
        <v>38</v>
      </c>
      <c r="E31" t="s">
        <v>10</v>
      </c>
      <c r="F31" t="s">
        <v>36</v>
      </c>
      <c r="G31" t="s">
        <v>18</v>
      </c>
      <c r="H31">
        <v>36</v>
      </c>
    </row>
    <row r="32" spans="1:9" x14ac:dyDescent="0.25">
      <c r="A32">
        <v>35</v>
      </c>
      <c r="C32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Blocked</v>
      </c>
      <c r="D32" t="s">
        <v>35</v>
      </c>
      <c r="E32" t="s">
        <v>8</v>
      </c>
      <c r="F32" t="s">
        <v>36</v>
      </c>
      <c r="G32" t="s">
        <v>19</v>
      </c>
      <c r="H32">
        <v>37</v>
      </c>
    </row>
    <row r="33" spans="1:8" x14ac:dyDescent="0.25">
      <c r="A33">
        <v>42</v>
      </c>
      <c r="B33" t="s">
        <v>45</v>
      </c>
      <c r="C33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33" t="s">
        <v>41</v>
      </c>
      <c r="E33" t="s">
        <v>10</v>
      </c>
      <c r="F33" t="s">
        <v>36</v>
      </c>
      <c r="G33" t="s">
        <v>18</v>
      </c>
      <c r="H33">
        <v>23</v>
      </c>
    </row>
    <row r="34" spans="1:8" x14ac:dyDescent="0.25">
      <c r="A34">
        <v>43</v>
      </c>
      <c r="B34" t="s">
        <v>45</v>
      </c>
      <c r="C34" t="str">
        <f>IF(ISBLANK(Table3[[#This Row],[Done]]),IF(AND(IF(ISBLANK(Table3[[#This Row],[Depends0]]),TRUE,NOT(ISBLANK(INDEX(Table3[Done],MATCH(Table3[[#This Row],[Depends0]],Table3[Number],0))))),IF(ISBLANK(Table3[[#This Row],[Depends1]]),TRUE,NOT(ISBLANK(INDEX(Table3[Done],MATCH(Table3[[#This Row],[Depends1]],Table3[Number],0)))))),"Ready","Blocked"),"Done")</f>
        <v>Done</v>
      </c>
      <c r="D34" t="s">
        <v>42</v>
      </c>
      <c r="E34" t="s">
        <v>10</v>
      </c>
      <c r="F34" t="s">
        <v>36</v>
      </c>
      <c r="G34" t="s">
        <v>18</v>
      </c>
      <c r="H34">
        <v>16</v>
      </c>
    </row>
    <row r="36" spans="1:8" x14ac:dyDescent="0.25">
      <c r="A36" t="s">
        <v>7</v>
      </c>
      <c r="B36" s="1">
        <f>COUNTA(B2:B20)/ROWS(B2:B20)</f>
        <v>0.94736842105263153</v>
      </c>
    </row>
    <row r="37" spans="1:8" x14ac:dyDescent="0.25">
      <c r="A37" t="s">
        <v>27</v>
      </c>
      <c r="B37" s="1">
        <f>COUNTA(B21:B29)/ROWS(B21:B29)</f>
        <v>0.44444444444444442</v>
      </c>
    </row>
    <row r="38" spans="1:8" x14ac:dyDescent="0.25">
      <c r="A38" t="s">
        <v>36</v>
      </c>
      <c r="B38" s="1">
        <f>COUNTA(B30:B34)/ROWS(B30:B34)</f>
        <v>0.4</v>
      </c>
    </row>
    <row r="39" spans="1:8" x14ac:dyDescent="0.25">
      <c r="A39" t="s">
        <v>46</v>
      </c>
      <c r="B39" s="1">
        <f>COUNTA(Table3[Done])/ROWS(Table3[Done])</f>
        <v>0.72727272727272729</v>
      </c>
    </row>
  </sheetData>
  <conditionalFormatting sqref="F1:F1048576">
    <cfRule type="cellIs" dxfId="6" priority="5" operator="equal">
      <formula>"Tertiary"</formula>
    </cfRule>
    <cfRule type="cellIs" dxfId="5" priority="6" operator="equal">
      <formula>"Secondary"</formula>
    </cfRule>
    <cfRule type="cellIs" dxfId="4" priority="7" operator="equal">
      <formula>"Primary"</formula>
    </cfRule>
  </conditionalFormatting>
  <conditionalFormatting sqref="C1:C1048576">
    <cfRule type="cellIs" dxfId="3" priority="2" operator="equal">
      <formula>"Done"</formula>
    </cfRule>
    <cfRule type="cellIs" dxfId="2" priority="3" operator="equal">
      <formula>"Ready"</formula>
    </cfRule>
    <cfRule type="cellIs" dxfId="1" priority="4" operator="equal">
      <formula>"Blocked"</formula>
    </cfRule>
  </conditionalFormatting>
  <conditionalFormatting sqref="B36:B3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0000000000000007" right="0.70000000000000007" top="0.75" bottom="0.75" header="0.30000000000000004" footer="0.30000000000000004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Wells</dc:creator>
  <cp:lastModifiedBy>Neil Wells</cp:lastModifiedBy>
  <dcterms:created xsi:type="dcterms:W3CDTF">2014-09-15T22:36:55Z</dcterms:created>
  <dcterms:modified xsi:type="dcterms:W3CDTF">2015-04-06T18:10:37Z</dcterms:modified>
</cp:coreProperties>
</file>