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man/Documents/School/CPE416/code/other/"/>
    </mc:Choice>
  </mc:AlternateContent>
  <xr:revisionPtr revIDLastSave="0" documentId="13_ncr:1_{E0FB7586-FF01-4044-91B4-CB9DFFE32D0B}" xr6:coauthVersionLast="47" xr6:coauthVersionMax="47" xr10:uidLastSave="{00000000-0000-0000-0000-000000000000}"/>
  <bookViews>
    <workbookView xWindow="680" yWindow="740" windowWidth="28040" windowHeight="17260" xr2:uid="{990CA6E0-1013-CB45-B036-4CE9CC7E4520}"/>
  </bookViews>
  <sheets>
    <sheet name="Sheet1" sheetId="1" r:id="rId1"/>
  </sheets>
  <definedNames>
    <definedName name="_xlchart.v1.0" hidden="1">Sheet1!$G$2:$G$11</definedName>
    <definedName name="_xlchart.v1.1" hidden="1">Sheet1!$G$2:$G$11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3" i="1"/>
  <c r="G4" i="1"/>
  <c r="G5" i="1"/>
  <c r="G6" i="1"/>
  <c r="G7" i="1"/>
  <c r="G8" i="1"/>
  <c r="G9" i="1"/>
  <c r="G10" i="1"/>
  <c r="G11" i="1"/>
  <c r="G2" i="1"/>
  <c r="F13" i="1"/>
  <c r="F14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13" i="1"/>
  <c r="D14" i="1"/>
  <c r="D3" i="1"/>
  <c r="D4" i="1"/>
  <c r="D5" i="1"/>
  <c r="D6" i="1"/>
  <c r="D7" i="1"/>
  <c r="D8" i="1"/>
  <c r="D9" i="1"/>
  <c r="D10" i="1"/>
  <c r="D11" i="1"/>
  <c r="D2" i="1"/>
  <c r="C14" i="1"/>
  <c r="C13" i="1"/>
</calcChain>
</file>

<file path=xl/sharedStrings.xml><?xml version="1.0" encoding="utf-8"?>
<sst xmlns="http://schemas.openxmlformats.org/spreadsheetml/2006/main" count="9" uniqueCount="9">
  <si>
    <t>Dist</t>
  </si>
  <si>
    <t>Ticks</t>
  </si>
  <si>
    <t>Trial</t>
  </si>
  <si>
    <t>Mean</t>
  </si>
  <si>
    <t>StDev</t>
  </si>
  <si>
    <t>Ticks per In</t>
  </si>
  <si>
    <t>Degrees per Inch</t>
  </si>
  <si>
    <t>Degrees per Tick</t>
  </si>
  <si>
    <t>Ticks per Degre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</si>
</sst>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8AEE69A-08B1-D549-87A7-C0C857D18563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12</xdr:row>
      <xdr:rowOff>165100</xdr:rowOff>
    </xdr:from>
    <xdr:to>
      <xdr:col>13</xdr:col>
      <xdr:colOff>6350</xdr:colOff>
      <xdr:row>26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0C2B22-1C56-A64D-8811-62D26E034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260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6CEB-70DA-3442-9325-A9355001FD72}">
  <dimension ref="A1:G14"/>
  <sheetViews>
    <sheetView tabSelected="1" workbookViewId="0">
      <selection activeCell="D18" sqref="D18"/>
    </sheetView>
  </sheetViews>
  <sheetFormatPr baseColWidth="10" defaultRowHeight="16" x14ac:dyDescent="0.2"/>
  <cols>
    <col min="5" max="5" width="14.83203125" bestFit="1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>
        <v>1</v>
      </c>
      <c r="B2">
        <v>12</v>
      </c>
      <c r="C2">
        <v>74</v>
      </c>
      <c r="D2">
        <f>C2/B2</f>
        <v>6.166666666666667</v>
      </c>
      <c r="E2">
        <f>360/81.7</f>
        <v>4.406364749082007</v>
      </c>
      <c r="F2">
        <f>E2/D2</f>
        <v>0.71454563498627133</v>
      </c>
      <c r="G2">
        <f>1/F2</f>
        <v>1.3994907407407411</v>
      </c>
    </row>
    <row r="3" spans="1:7" x14ac:dyDescent="0.2">
      <c r="A3">
        <v>2</v>
      </c>
      <c r="B3">
        <v>12</v>
      </c>
      <c r="C3">
        <v>72</v>
      </c>
      <c r="D3">
        <f t="shared" ref="D3:D11" si="0">C3/B3</f>
        <v>6</v>
      </c>
      <c r="E3">
        <f t="shared" ref="E3:E11" si="1">360/81.7</f>
        <v>4.406364749082007</v>
      </c>
      <c r="F3">
        <f t="shared" ref="F3:F11" si="2">E3/D3</f>
        <v>0.73439412484700117</v>
      </c>
      <c r="G3">
        <f t="shared" ref="G3:G11" si="3">1/F3</f>
        <v>1.3616666666666668</v>
      </c>
    </row>
    <row r="4" spans="1:7" x14ac:dyDescent="0.2">
      <c r="A4">
        <v>3</v>
      </c>
      <c r="B4">
        <v>12</v>
      </c>
      <c r="C4">
        <v>70</v>
      </c>
      <c r="D4">
        <f t="shared" si="0"/>
        <v>5.833333333333333</v>
      </c>
      <c r="E4">
        <f t="shared" si="1"/>
        <v>4.406364749082007</v>
      </c>
      <c r="F4">
        <f t="shared" si="2"/>
        <v>0.75537681412834412</v>
      </c>
      <c r="G4">
        <f t="shared" si="3"/>
        <v>1.3238425925925925</v>
      </c>
    </row>
    <row r="5" spans="1:7" x14ac:dyDescent="0.2">
      <c r="A5">
        <v>4</v>
      </c>
      <c r="B5">
        <v>12</v>
      </c>
      <c r="C5">
        <v>71</v>
      </c>
      <c r="D5">
        <f t="shared" si="0"/>
        <v>5.916666666666667</v>
      </c>
      <c r="E5">
        <f t="shared" si="1"/>
        <v>4.406364749082007</v>
      </c>
      <c r="F5">
        <f t="shared" si="2"/>
        <v>0.74473770407019835</v>
      </c>
      <c r="G5">
        <f t="shared" si="3"/>
        <v>1.3427546296296298</v>
      </c>
    </row>
    <row r="6" spans="1:7" x14ac:dyDescent="0.2">
      <c r="A6">
        <v>5</v>
      </c>
      <c r="B6">
        <v>12</v>
      </c>
      <c r="C6">
        <v>73</v>
      </c>
      <c r="D6">
        <f t="shared" si="0"/>
        <v>6.083333333333333</v>
      </c>
      <c r="E6">
        <f t="shared" si="1"/>
        <v>4.406364749082007</v>
      </c>
      <c r="F6">
        <f t="shared" si="2"/>
        <v>0.72433393135594637</v>
      </c>
      <c r="G6">
        <f t="shared" si="3"/>
        <v>1.3805787037037038</v>
      </c>
    </row>
    <row r="7" spans="1:7" x14ac:dyDescent="0.2">
      <c r="A7">
        <v>6</v>
      </c>
      <c r="B7">
        <v>12</v>
      </c>
      <c r="C7">
        <v>72</v>
      </c>
      <c r="D7">
        <f t="shared" si="0"/>
        <v>6</v>
      </c>
      <c r="E7">
        <f t="shared" si="1"/>
        <v>4.406364749082007</v>
      </c>
      <c r="F7">
        <f t="shared" si="2"/>
        <v>0.73439412484700117</v>
      </c>
      <c r="G7">
        <f t="shared" si="3"/>
        <v>1.3616666666666668</v>
      </c>
    </row>
    <row r="8" spans="1:7" x14ac:dyDescent="0.2">
      <c r="A8">
        <v>7</v>
      </c>
      <c r="B8">
        <v>12</v>
      </c>
      <c r="C8">
        <v>71</v>
      </c>
      <c r="D8">
        <f t="shared" si="0"/>
        <v>5.916666666666667</v>
      </c>
      <c r="E8">
        <f t="shared" si="1"/>
        <v>4.406364749082007</v>
      </c>
      <c r="F8">
        <f t="shared" si="2"/>
        <v>0.74473770407019835</v>
      </c>
      <c r="G8">
        <f t="shared" si="3"/>
        <v>1.3427546296296298</v>
      </c>
    </row>
    <row r="9" spans="1:7" x14ac:dyDescent="0.2">
      <c r="A9">
        <v>8</v>
      </c>
      <c r="B9">
        <v>12</v>
      </c>
      <c r="C9">
        <v>70</v>
      </c>
      <c r="D9">
        <f t="shared" si="0"/>
        <v>5.833333333333333</v>
      </c>
      <c r="E9">
        <f t="shared" si="1"/>
        <v>4.406364749082007</v>
      </c>
      <c r="F9">
        <f t="shared" si="2"/>
        <v>0.75537681412834412</v>
      </c>
      <c r="G9">
        <f t="shared" si="3"/>
        <v>1.3238425925925925</v>
      </c>
    </row>
    <row r="10" spans="1:7" x14ac:dyDescent="0.2">
      <c r="A10">
        <v>9</v>
      </c>
      <c r="B10">
        <v>12</v>
      </c>
      <c r="C10">
        <v>72</v>
      </c>
      <c r="D10">
        <f t="shared" si="0"/>
        <v>6</v>
      </c>
      <c r="E10">
        <f t="shared" si="1"/>
        <v>4.406364749082007</v>
      </c>
      <c r="F10">
        <f t="shared" si="2"/>
        <v>0.73439412484700117</v>
      </c>
      <c r="G10">
        <f t="shared" si="3"/>
        <v>1.3616666666666668</v>
      </c>
    </row>
    <row r="11" spans="1:7" x14ac:dyDescent="0.2">
      <c r="A11">
        <v>10</v>
      </c>
      <c r="B11">
        <v>12</v>
      </c>
      <c r="C11">
        <v>70</v>
      </c>
      <c r="D11">
        <f t="shared" si="0"/>
        <v>5.833333333333333</v>
      </c>
      <c r="E11">
        <f t="shared" si="1"/>
        <v>4.406364749082007</v>
      </c>
      <c r="F11">
        <f t="shared" si="2"/>
        <v>0.75537681412834412</v>
      </c>
      <c r="G11">
        <f t="shared" si="3"/>
        <v>1.3238425925925925</v>
      </c>
    </row>
    <row r="13" spans="1:7" x14ac:dyDescent="0.2">
      <c r="B13" t="s">
        <v>3</v>
      </c>
      <c r="C13">
        <f>AVERAGE(C2:C11)</f>
        <v>71.5</v>
      </c>
      <c r="D13">
        <f>AVERAGE(D2:D11)</f>
        <v>5.9583333333333339</v>
      </c>
      <c r="F13">
        <f t="shared" ref="E13:F13" si="4">AVERAGE(F2:F11)</f>
        <v>0.73976677914086497</v>
      </c>
      <c r="G13">
        <f t="shared" ref="G13" si="5">AVERAGE(G2:G11)</f>
        <v>1.3522106481481484</v>
      </c>
    </row>
    <row r="14" spans="1:7" x14ac:dyDescent="0.2">
      <c r="B14" t="s">
        <v>4</v>
      </c>
      <c r="C14">
        <f>STDEV(C2:C11)</f>
        <v>1.35400640077266</v>
      </c>
      <c r="D14">
        <f>STDEV(D2:D11)</f>
        <v>0.11283386673105511</v>
      </c>
      <c r="F14">
        <f t="shared" ref="E14:F14" si="6">STDEV(F2:F11)</f>
        <v>1.3909688517722237E-2</v>
      </c>
      <c r="G14">
        <f t="shared" ref="G14" si="7">STDEV(G2:G11)</f>
        <v>2.5607019199797885E-2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Neiman</dc:creator>
  <cp:lastModifiedBy>Alex Neiman</cp:lastModifiedBy>
  <dcterms:created xsi:type="dcterms:W3CDTF">2023-11-08T16:47:26Z</dcterms:created>
  <dcterms:modified xsi:type="dcterms:W3CDTF">2023-11-10T17:08:38Z</dcterms:modified>
</cp:coreProperties>
</file>